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Лист1!$A$1:$Q$67</definedName>
  </definedNames>
  <calcPr calcId="144525"/>
</workbook>
</file>

<file path=xl/calcChain.xml><?xml version="1.0" encoding="utf-8"?>
<calcChain xmlns="http://schemas.openxmlformats.org/spreadsheetml/2006/main">
  <c r="O65" i="1" l="1"/>
  <c r="O64" i="1"/>
  <c r="O63" i="1"/>
  <c r="O61" i="1"/>
  <c r="O60" i="1"/>
  <c r="O59" i="1"/>
  <c r="O57" i="1"/>
  <c r="O56" i="1"/>
  <c r="O55" i="1"/>
  <c r="O53" i="1"/>
  <c r="O52" i="1"/>
  <c r="O51" i="1"/>
  <c r="O49" i="1"/>
  <c r="O48" i="1"/>
  <c r="O47" i="1"/>
  <c r="O45" i="1"/>
  <c r="O44" i="1"/>
  <c r="O43" i="1"/>
  <c r="O41" i="1"/>
  <c r="O40" i="1"/>
  <c r="O39" i="1"/>
  <c r="O37" i="1"/>
  <c r="O36" i="1"/>
  <c r="O35" i="1"/>
  <c r="O33" i="1"/>
  <c r="O32" i="1"/>
  <c r="O31" i="1"/>
  <c r="O29" i="1"/>
  <c r="O28" i="1"/>
  <c r="O27" i="1"/>
  <c r="O25" i="1"/>
  <c r="O24" i="1"/>
  <c r="O23" i="1"/>
  <c r="O21" i="1"/>
  <c r="O20" i="1"/>
  <c r="O19" i="1"/>
  <c r="O17" i="1"/>
  <c r="O16" i="1"/>
  <c r="O15" i="1"/>
  <c r="O13" i="1"/>
  <c r="O12" i="1"/>
  <c r="O11" i="1"/>
  <c r="O8" i="1"/>
  <c r="O9" i="1"/>
  <c r="O7" i="1"/>
  <c r="F62" i="1"/>
  <c r="G62" i="1" s="1"/>
  <c r="H62" i="1" s="1"/>
  <c r="I62" i="1" s="1"/>
  <c r="J62" i="1" s="1"/>
  <c r="K62" i="1" s="1"/>
  <c r="L62" i="1" s="1"/>
  <c r="M62" i="1" s="1"/>
  <c r="N62" i="1" s="1"/>
  <c r="F58" i="1"/>
  <c r="G58" i="1" s="1"/>
  <c r="H58" i="1" s="1"/>
  <c r="I58" i="1" s="1"/>
  <c r="J58" i="1" s="1"/>
  <c r="K58" i="1" s="1"/>
  <c r="L58" i="1" s="1"/>
  <c r="M58" i="1" s="1"/>
  <c r="N58" i="1" s="1"/>
  <c r="F54" i="1"/>
  <c r="G54" i="1" s="1"/>
  <c r="H54" i="1" s="1"/>
  <c r="I54" i="1" s="1"/>
  <c r="J54" i="1" s="1"/>
  <c r="K54" i="1" s="1"/>
  <c r="L54" i="1" s="1"/>
  <c r="M54" i="1" s="1"/>
  <c r="N54" i="1" s="1"/>
  <c r="F50" i="1"/>
  <c r="G50" i="1" s="1"/>
  <c r="H50" i="1" s="1"/>
  <c r="I50" i="1" s="1"/>
  <c r="J50" i="1" s="1"/>
  <c r="K50" i="1" s="1"/>
  <c r="L50" i="1" s="1"/>
  <c r="M50" i="1" s="1"/>
  <c r="N50" i="1" s="1"/>
  <c r="F46" i="1"/>
  <c r="G46" i="1" s="1"/>
  <c r="H46" i="1" s="1"/>
  <c r="I46" i="1" s="1"/>
  <c r="J46" i="1" s="1"/>
  <c r="K46" i="1" s="1"/>
  <c r="L46" i="1" s="1"/>
  <c r="M46" i="1" s="1"/>
  <c r="N46" i="1" s="1"/>
  <c r="F42" i="1"/>
  <c r="G42" i="1" s="1"/>
  <c r="H42" i="1" s="1"/>
  <c r="I42" i="1" s="1"/>
  <c r="J42" i="1" s="1"/>
  <c r="K42" i="1" s="1"/>
  <c r="L42" i="1" s="1"/>
  <c r="M42" i="1" s="1"/>
  <c r="N42" i="1" s="1"/>
  <c r="F38" i="1"/>
  <c r="G38" i="1" s="1"/>
  <c r="H38" i="1" s="1"/>
  <c r="I38" i="1" s="1"/>
  <c r="J38" i="1" s="1"/>
  <c r="K38" i="1" s="1"/>
  <c r="L38" i="1" s="1"/>
  <c r="M38" i="1" s="1"/>
  <c r="N38" i="1" s="1"/>
  <c r="F34" i="1"/>
  <c r="G34" i="1" s="1"/>
  <c r="H34" i="1" s="1"/>
  <c r="I34" i="1" s="1"/>
  <c r="J34" i="1" s="1"/>
  <c r="K34" i="1" s="1"/>
  <c r="L34" i="1" s="1"/>
  <c r="M34" i="1" s="1"/>
  <c r="N34" i="1" s="1"/>
  <c r="F30" i="1"/>
  <c r="G30" i="1" s="1"/>
  <c r="H30" i="1" s="1"/>
  <c r="I30" i="1" s="1"/>
  <c r="J30" i="1" s="1"/>
  <c r="K30" i="1" s="1"/>
  <c r="L30" i="1" s="1"/>
  <c r="M30" i="1" s="1"/>
  <c r="N30" i="1" s="1"/>
  <c r="F26" i="1"/>
  <c r="G26" i="1" s="1"/>
  <c r="H26" i="1" s="1"/>
  <c r="I26" i="1" s="1"/>
  <c r="J26" i="1" s="1"/>
  <c r="K26" i="1" s="1"/>
  <c r="L26" i="1" s="1"/>
  <c r="M26" i="1" s="1"/>
  <c r="N26" i="1" s="1"/>
  <c r="F22" i="1"/>
  <c r="G22" i="1" s="1"/>
  <c r="H22" i="1" s="1"/>
  <c r="I22" i="1" s="1"/>
  <c r="J22" i="1" s="1"/>
  <c r="K22" i="1" s="1"/>
  <c r="L22" i="1" s="1"/>
  <c r="M22" i="1" s="1"/>
  <c r="N22" i="1" s="1"/>
  <c r="F18" i="1"/>
  <c r="G18" i="1" s="1"/>
  <c r="H18" i="1" s="1"/>
  <c r="I18" i="1" s="1"/>
  <c r="J18" i="1" s="1"/>
  <c r="K18" i="1" s="1"/>
  <c r="L18" i="1" s="1"/>
  <c r="M18" i="1" s="1"/>
  <c r="N18" i="1" s="1"/>
  <c r="F14" i="1"/>
  <c r="G14" i="1" s="1"/>
  <c r="H14" i="1" s="1"/>
  <c r="I14" i="1" s="1"/>
  <c r="J14" i="1" s="1"/>
  <c r="K14" i="1" s="1"/>
  <c r="L14" i="1" s="1"/>
  <c r="M14" i="1" s="1"/>
  <c r="N14" i="1" s="1"/>
  <c r="F10" i="1"/>
  <c r="G10" i="1" s="1"/>
  <c r="H10" i="1" s="1"/>
  <c r="I10" i="1" s="1"/>
  <c r="J10" i="1" s="1"/>
  <c r="K10" i="1" s="1"/>
  <c r="L10" i="1" s="1"/>
  <c r="M10" i="1" s="1"/>
  <c r="N10" i="1" s="1"/>
  <c r="F6" i="1"/>
  <c r="G6" i="1" s="1"/>
  <c r="O10" i="1" l="1"/>
  <c r="O38" i="1"/>
  <c r="O26" i="1"/>
  <c r="O6" i="1"/>
  <c r="O18" i="1"/>
  <c r="O62" i="1"/>
  <c r="O58" i="1"/>
  <c r="O54" i="1"/>
  <c r="O50" i="1"/>
  <c r="O46" i="1"/>
  <c r="O42" i="1"/>
  <c r="O34" i="1"/>
  <c r="O30" i="1"/>
  <c r="O22" i="1"/>
  <c r="O14" i="1"/>
  <c r="H6" i="1"/>
  <c r="I6" i="1" s="1"/>
  <c r="J6" i="1" s="1"/>
  <c r="K6" i="1" s="1"/>
  <c r="L6" i="1" s="1"/>
  <c r="M6" i="1" s="1"/>
  <c r="N6" i="1" s="1"/>
</calcChain>
</file>

<file path=xl/sharedStrings.xml><?xml version="1.0" encoding="utf-8"?>
<sst xmlns="http://schemas.openxmlformats.org/spreadsheetml/2006/main" count="141" uniqueCount="92">
  <si>
    <t>№</t>
  </si>
  <si>
    <t>Ф.И.О. участника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</si>
  <si>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</si>
  <si>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</si>
  <si>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</si>
  <si>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</si>
  <si>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</si>
  <si>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</si>
  <si>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</si>
  <si>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</si>
  <si>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</si>
  <si>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МС</t>
  </si>
  <si>
    <t>КМС</t>
  </si>
  <si>
    <t>Ростовская область</t>
  </si>
  <si>
    <t>Краснодарский край</t>
  </si>
  <si>
    <t>Звание</t>
  </si>
  <si>
    <t>Рейтинг</t>
  </si>
  <si>
    <t>Александрин С. С.</t>
  </si>
  <si>
    <t>Гр</t>
  </si>
  <si>
    <t>г. Ростов-на-Дону</t>
  </si>
  <si>
    <t>Потатуева А. В.</t>
  </si>
  <si>
    <t>Козаченко С.В.</t>
  </si>
  <si>
    <t>Крайний С.В.</t>
  </si>
  <si>
    <t>Кириленко А.Н.</t>
  </si>
  <si>
    <t>Астраханская обл</t>
  </si>
  <si>
    <t>Ангряев У.Б.</t>
  </si>
  <si>
    <t>Попов Г.Г.</t>
  </si>
  <si>
    <t>Телемджиев Б.О.</t>
  </si>
  <si>
    <t>Попов В.В.</t>
  </si>
  <si>
    <t>РСО-Алания</t>
  </si>
  <si>
    <t>Волгоградская область</t>
  </si>
  <si>
    <t>Остапенко А. И.</t>
  </si>
  <si>
    <t>место</t>
  </si>
  <si>
    <t>очки</t>
  </si>
  <si>
    <t>19-27 июля  2018 года</t>
  </si>
  <si>
    <t>г. Цимлянск Ростовская область</t>
  </si>
  <si>
    <t>16 - Лично-командный чемпионат южного федерального округа  и северо – кавказского федерального округа по русским шашкам среди мужчин.</t>
  </si>
  <si>
    <t>Кабисов В.С.</t>
  </si>
  <si>
    <t>Смаженюк А.</t>
  </si>
  <si>
    <t>Гогичев К.</t>
  </si>
  <si>
    <t>Мартынов В.В.</t>
  </si>
  <si>
    <t>Золотов С.Ю.</t>
  </si>
  <si>
    <t>КМ</t>
  </si>
  <si>
    <t>Золотова А.Ю</t>
  </si>
  <si>
    <t>Волгоград 1</t>
  </si>
  <si>
    <t>Поминчук И.А.</t>
  </si>
  <si>
    <t>Мухин В.П</t>
  </si>
  <si>
    <t>Чупрына Н.Ю</t>
  </si>
  <si>
    <t>Волгоградская 2  Старая Полтавка</t>
  </si>
  <si>
    <t>Кучумов А.В.</t>
  </si>
  <si>
    <t>Кучумова С.И.</t>
  </si>
  <si>
    <t>Здобнов Д.П.</t>
  </si>
  <si>
    <t>Войтус А.М.</t>
  </si>
  <si>
    <t>Матвеев И.Ю</t>
  </si>
  <si>
    <t>Старопольский край</t>
  </si>
  <si>
    <t>Альникин А.Ф.</t>
  </si>
  <si>
    <t>Спесивцев Ю.Ф.</t>
  </si>
  <si>
    <t>Энаковский Е.Н.</t>
  </si>
  <si>
    <t>Потемкин А.В.</t>
  </si>
  <si>
    <t>Цимлянск Ростовская обл.</t>
  </si>
  <si>
    <t>Ким Е.В.</t>
  </si>
  <si>
    <t>Лазырин К.А.</t>
  </si>
  <si>
    <t xml:space="preserve">Краснодар </t>
  </si>
  <si>
    <t>Гулькевичи Краснодарский край</t>
  </si>
  <si>
    <t>Малюгин И.С.</t>
  </si>
  <si>
    <t>Сидорова О.</t>
  </si>
  <si>
    <t>Терников С.</t>
  </si>
  <si>
    <t>Ростов 2</t>
  </si>
  <si>
    <t>Молодцов А.В.</t>
  </si>
  <si>
    <t>Филипов К.С.</t>
  </si>
  <si>
    <t>Предущенко Г.А.</t>
  </si>
  <si>
    <t>Саратовская обл.</t>
  </si>
  <si>
    <t>Лопатников Т.А.</t>
  </si>
  <si>
    <t>Лопатников В.Т.</t>
  </si>
  <si>
    <t>Рассада Л.В.</t>
  </si>
  <si>
    <t>ДНР</t>
  </si>
  <si>
    <t>Глушко-Поручевский Е.</t>
  </si>
  <si>
    <t>Токмаков И. А.</t>
  </si>
  <si>
    <t>Рудой С.</t>
  </si>
  <si>
    <t>Буянская Е.О</t>
  </si>
  <si>
    <t>Скоробогатько А.Н.</t>
  </si>
  <si>
    <t>-</t>
  </si>
  <si>
    <t>Стеблецов В.Э.</t>
  </si>
  <si>
    <t>4-5</t>
  </si>
  <si>
    <t>6</t>
  </si>
  <si>
    <t>7-8</t>
  </si>
  <si>
    <t>9</t>
  </si>
  <si>
    <t>10</t>
  </si>
  <si>
    <t>11</t>
  </si>
  <si>
    <t>12</t>
  </si>
  <si>
    <t>13</t>
  </si>
  <si>
    <t>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</si>
</sst>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vertical="center"/>
    </xf>
    <xf numFmtId="0" fontId="1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65"/>
  <sheetViews>
    <sheetView tabSelected="1" view="pageBreakPreview" topLeftCell="A37" zoomScale="70" zoomScaleSheetLayoutView="70" zoomScalePageLayoutView="40" workbookViewId="0">
      <selection activeCell="A67" sqref="A67:XFD67"/>
    </sheetView>
  </sheetViews>
  <sheetFormatPr defaultRowHeight="15" x14ac:dyDescent="0.25"/>
  <cols>
    <col min="1" max="1" width="4.85546875" customWidth="1"/>
    <col min="2" max="2" width="4.140625" customWidth="1"/>
    <col min="3" max="3" width="31.28515625" style="16" customWidth="1"/>
    <col min="4" max="4" width="7.85546875" customWidth="1"/>
    <col min="7" max="7" width="9.5703125" bestFit="1" customWidth="1"/>
    <col min="15" max="15" width="9.140625" style="1"/>
    <col min="16" max="16" width="10.5703125" style="2" bestFit="1" customWidth="1"/>
    <col min="17" max="17" width="4.140625" customWidth="1"/>
  </cols>
  <sheetData>
    <row r="2" spans="2:16" ht="54" customHeight="1" x14ac:dyDescent="0.25">
      <c r="B2" s="37" t="s">
        <v>36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2:16" ht="18.75" x14ac:dyDescent="0.3">
      <c r="C3" s="15" t="s">
        <v>34</v>
      </c>
      <c r="J3" s="39" t="s">
        <v>35</v>
      </c>
      <c r="K3" s="39"/>
      <c r="L3" s="39"/>
      <c r="M3" s="39"/>
      <c r="N3" s="39"/>
      <c r="O3" s="39"/>
    </row>
    <row r="5" spans="2:16" ht="18.75" x14ac:dyDescent="0.25">
      <c r="B5" s="3" t="s">
        <v>0</v>
      </c>
      <c r="C5" s="17" t="s">
        <v>1</v>
      </c>
      <c r="D5" s="3" t="s">
        <v>15</v>
      </c>
      <c r="E5" s="3" t="s">
        <v>16</v>
      </c>
      <c r="F5" s="4" t="s">
        <v>2</v>
      </c>
      <c r="G5" s="4" t="s">
        <v>3</v>
      </c>
      <c r="H5" s="4" t="s">
        <v>4</v>
      </c>
      <c r="I5" s="4" t="s">
        <v>5</v>
      </c>
      <c r="J5" s="4" t="s">
        <v>6</v>
      </c>
      <c r="K5" s="4" t="s">
        <v>7</v>
      </c>
      <c r="L5" s="4" t="s">
        <v>8</v>
      </c>
      <c r="M5" s="4" t="s">
        <v>9</v>
      </c>
      <c r="N5" s="4" t="s">
        <v>10</v>
      </c>
      <c r="O5" s="5" t="s">
        <v>33</v>
      </c>
      <c r="P5" s="6" t="s">
        <v>32</v>
      </c>
    </row>
    <row r="6" spans="2:16" ht="15.75" x14ac:dyDescent="0.25">
      <c r="B6" s="7">
        <v>1</v>
      </c>
      <c r="C6" s="18" t="s">
        <v>13</v>
      </c>
      <c r="D6" s="13"/>
      <c r="E6" s="13"/>
      <c r="F6" s="12">
        <f>F7+F8+F9</f>
        <v>1</v>
      </c>
      <c r="G6" s="12">
        <f>G7+G8+G9+F6</f>
        <v>3</v>
      </c>
      <c r="H6" s="12">
        <f t="shared" ref="H6:N6" si="0">H7+H8+H9+G6</f>
        <v>4.5</v>
      </c>
      <c r="I6" s="12">
        <f t="shared" si="0"/>
        <v>7</v>
      </c>
      <c r="J6" s="12">
        <f t="shared" si="0"/>
        <v>8.5</v>
      </c>
      <c r="K6" s="12">
        <f t="shared" si="0"/>
        <v>10</v>
      </c>
      <c r="L6" s="12">
        <f t="shared" si="0"/>
        <v>12</v>
      </c>
      <c r="M6" s="12">
        <f t="shared" si="0"/>
        <v>14.5</v>
      </c>
      <c r="N6" s="12">
        <f t="shared" si="0"/>
        <v>15</v>
      </c>
      <c r="O6" s="12">
        <f>O7+O8+O9</f>
        <v>15</v>
      </c>
      <c r="P6" s="35" t="s">
        <v>83</v>
      </c>
    </row>
    <row r="7" spans="2:16" ht="15.75" x14ac:dyDescent="0.25">
      <c r="B7" s="8">
        <v>1</v>
      </c>
      <c r="C7" s="19" t="s">
        <v>17</v>
      </c>
      <c r="D7" s="8" t="s">
        <v>18</v>
      </c>
      <c r="E7" s="8">
        <v>2662</v>
      </c>
      <c r="F7" s="9">
        <v>0.5</v>
      </c>
      <c r="G7" s="9">
        <v>0.5</v>
      </c>
      <c r="H7" s="9">
        <v>0.5</v>
      </c>
      <c r="I7" s="9">
        <v>1</v>
      </c>
      <c r="J7" s="9">
        <v>0</v>
      </c>
      <c r="K7" s="9">
        <v>1</v>
      </c>
      <c r="L7" s="9">
        <v>1</v>
      </c>
      <c r="M7" s="9">
        <v>1</v>
      </c>
      <c r="N7" s="9">
        <v>0</v>
      </c>
      <c r="O7" s="9">
        <f>SUM(F7:N7)</f>
        <v>5.5</v>
      </c>
      <c r="P7" s="35"/>
    </row>
    <row r="8" spans="2:16" ht="15.75" x14ac:dyDescent="0.25">
      <c r="B8" s="8">
        <v>2</v>
      </c>
      <c r="C8" s="19" t="s">
        <v>41</v>
      </c>
      <c r="D8" s="8" t="s">
        <v>11</v>
      </c>
      <c r="E8" s="10">
        <v>2484</v>
      </c>
      <c r="F8" s="9">
        <v>0</v>
      </c>
      <c r="G8" s="9">
        <v>1</v>
      </c>
      <c r="H8" s="9">
        <v>1</v>
      </c>
      <c r="I8" s="9">
        <v>1</v>
      </c>
      <c r="J8" s="9">
        <v>1</v>
      </c>
      <c r="K8" s="9">
        <v>0</v>
      </c>
      <c r="L8" s="9">
        <v>1</v>
      </c>
      <c r="M8" s="9">
        <v>0.5</v>
      </c>
      <c r="N8" s="9">
        <v>0</v>
      </c>
      <c r="O8" s="9">
        <f t="shared" ref="O8:O9" si="1">SUM(F8:N8)</f>
        <v>5.5</v>
      </c>
      <c r="P8" s="35"/>
    </row>
    <row r="9" spans="2:16" ht="15.75" x14ac:dyDescent="0.25">
      <c r="B9" s="8">
        <v>3</v>
      </c>
      <c r="C9" s="19" t="s">
        <v>43</v>
      </c>
      <c r="D9" s="8" t="s">
        <v>42</v>
      </c>
      <c r="E9" s="10">
        <v>2296</v>
      </c>
      <c r="F9" s="9">
        <v>0.5</v>
      </c>
      <c r="G9" s="9">
        <v>0.5</v>
      </c>
      <c r="H9" s="9">
        <v>0</v>
      </c>
      <c r="I9" s="9">
        <v>0.5</v>
      </c>
      <c r="J9" s="9">
        <v>0.5</v>
      </c>
      <c r="K9" s="9">
        <v>0.5</v>
      </c>
      <c r="L9" s="9">
        <v>0</v>
      </c>
      <c r="M9" s="9">
        <v>1</v>
      </c>
      <c r="N9" s="9">
        <v>0.5</v>
      </c>
      <c r="O9" s="9">
        <f t="shared" si="1"/>
        <v>4</v>
      </c>
      <c r="P9" s="35"/>
    </row>
    <row r="10" spans="2:16" ht="15.75" x14ac:dyDescent="0.25">
      <c r="B10" s="7">
        <v>2</v>
      </c>
      <c r="C10" s="18" t="s">
        <v>19</v>
      </c>
      <c r="D10" s="13"/>
      <c r="E10" s="13"/>
      <c r="F10" s="12">
        <f>F11+F12+F13</f>
        <v>2.5</v>
      </c>
      <c r="G10" s="12">
        <f>G11+G12+G13+F10</f>
        <v>4</v>
      </c>
      <c r="H10" s="12">
        <f t="shared" ref="H10" si="2">H11+H12+H13+G10</f>
        <v>6</v>
      </c>
      <c r="I10" s="12">
        <f t="shared" ref="I10" si="3">I11+I12+I13+H10</f>
        <v>7.5</v>
      </c>
      <c r="J10" s="12">
        <f t="shared" ref="J10" si="4">J11+J12+J13+I10</f>
        <v>9</v>
      </c>
      <c r="K10" s="12">
        <f t="shared" ref="K10" si="5">K11+K12+K13+J10</f>
        <v>10.5</v>
      </c>
      <c r="L10" s="12">
        <f t="shared" ref="L10" si="6">L11+L12+L13+K10</f>
        <v>12</v>
      </c>
      <c r="M10" s="12">
        <f t="shared" ref="M10" si="7">M11+M12+M13+L10</f>
        <v>12.5</v>
      </c>
      <c r="N10" s="12">
        <f t="shared" ref="N10" si="8">N11+N12+N13+M10</f>
        <v>15</v>
      </c>
      <c r="O10" s="12">
        <f t="shared" ref="O10" si="9">O11+O12+O13</f>
        <v>15</v>
      </c>
      <c r="P10" s="35" t="s">
        <v>83</v>
      </c>
    </row>
    <row r="11" spans="2:16" ht="15.75" x14ac:dyDescent="0.25">
      <c r="B11" s="8">
        <v>1</v>
      </c>
      <c r="C11" s="19" t="s">
        <v>20</v>
      </c>
      <c r="D11" s="8" t="s">
        <v>12</v>
      </c>
      <c r="E11" s="10">
        <v>2429</v>
      </c>
      <c r="F11" s="9">
        <v>1</v>
      </c>
      <c r="G11" s="9">
        <v>0</v>
      </c>
      <c r="H11" s="9">
        <v>1</v>
      </c>
      <c r="I11" s="9">
        <v>1</v>
      </c>
      <c r="J11" s="9">
        <v>0.5</v>
      </c>
      <c r="K11" s="9">
        <v>0</v>
      </c>
      <c r="L11" s="9">
        <v>1</v>
      </c>
      <c r="M11" s="9">
        <v>0</v>
      </c>
      <c r="N11" s="9">
        <v>0.5</v>
      </c>
      <c r="O11" s="9">
        <f t="shared" ref="O11:O13" si="10">SUM(F11:N11)</f>
        <v>5</v>
      </c>
      <c r="P11" s="35"/>
    </row>
    <row r="12" spans="2:16" ht="15.75" x14ac:dyDescent="0.25">
      <c r="B12" s="8">
        <v>2</v>
      </c>
      <c r="C12" s="19" t="s">
        <v>58</v>
      </c>
      <c r="D12" s="8" t="s">
        <v>12</v>
      </c>
      <c r="E12" s="11">
        <v>2423</v>
      </c>
      <c r="F12" s="9">
        <v>1</v>
      </c>
      <c r="G12" s="9">
        <v>0.5</v>
      </c>
      <c r="H12" s="9">
        <v>0</v>
      </c>
      <c r="I12" s="9">
        <v>0</v>
      </c>
      <c r="J12" s="9">
        <v>0.5</v>
      </c>
      <c r="K12" s="9">
        <v>1</v>
      </c>
      <c r="L12" s="9">
        <v>0.5</v>
      </c>
      <c r="M12" s="9">
        <v>0</v>
      </c>
      <c r="N12" s="9">
        <v>1</v>
      </c>
      <c r="O12" s="9">
        <f t="shared" si="10"/>
        <v>4.5</v>
      </c>
      <c r="P12" s="35"/>
    </row>
    <row r="13" spans="2:16" ht="15.75" x14ac:dyDescent="0.25">
      <c r="B13" s="8">
        <v>3</v>
      </c>
      <c r="C13" s="19" t="s">
        <v>76</v>
      </c>
      <c r="D13" s="8" t="s">
        <v>12</v>
      </c>
      <c r="E13" s="10">
        <v>2325</v>
      </c>
      <c r="F13" s="9">
        <v>0.5</v>
      </c>
      <c r="G13" s="9">
        <v>1</v>
      </c>
      <c r="H13" s="9">
        <v>1</v>
      </c>
      <c r="I13" s="9">
        <v>0.5</v>
      </c>
      <c r="J13" s="9">
        <v>0.5</v>
      </c>
      <c r="K13" s="9">
        <v>0.5</v>
      </c>
      <c r="L13" s="9">
        <v>0</v>
      </c>
      <c r="M13" s="9">
        <v>0.5</v>
      </c>
      <c r="N13" s="9">
        <v>1</v>
      </c>
      <c r="O13" s="9">
        <f t="shared" si="10"/>
        <v>5.5</v>
      </c>
      <c r="P13" s="35"/>
    </row>
    <row r="14" spans="2:16" ht="15.75" x14ac:dyDescent="0.25">
      <c r="B14" s="7">
        <v>3</v>
      </c>
      <c r="C14" s="18" t="s">
        <v>14</v>
      </c>
      <c r="D14" s="13"/>
      <c r="E14" s="13"/>
      <c r="F14" s="12">
        <f>F15+F16+F17</f>
        <v>2</v>
      </c>
      <c r="G14" s="12">
        <f>G15+G16+G17+F14</f>
        <v>5</v>
      </c>
      <c r="H14" s="12">
        <f t="shared" ref="H14" si="11">H15+H16+H17+G14</f>
        <v>6</v>
      </c>
      <c r="I14" s="12">
        <f t="shared" ref="I14" si="12">I15+I16+I17+H14</f>
        <v>7.5</v>
      </c>
      <c r="J14" s="12">
        <f t="shared" ref="J14" si="13">J15+J16+J17+I14</f>
        <v>10.5</v>
      </c>
      <c r="K14" s="12">
        <f t="shared" ref="K14" si="14">K15+K16+K17+J14</f>
        <v>12</v>
      </c>
      <c r="L14" s="12">
        <f t="shared" ref="L14" si="15">L15+L16+L17+K14</f>
        <v>13</v>
      </c>
      <c r="M14" s="12">
        <f t="shared" ref="M14" si="16">M15+M16+M17+L14</f>
        <v>14</v>
      </c>
      <c r="N14" s="12">
        <f t="shared" ref="N14" si="17">N15+N16+N17+M14</f>
        <v>14.5</v>
      </c>
      <c r="O14" s="12">
        <f t="shared" ref="O14" si="18">O15+O16+O17</f>
        <v>14.5</v>
      </c>
      <c r="P14" s="35" t="s">
        <v>84</v>
      </c>
    </row>
    <row r="15" spans="2:16" ht="15.75" x14ac:dyDescent="0.25">
      <c r="B15" s="8">
        <v>1</v>
      </c>
      <c r="C15" s="19" t="s">
        <v>21</v>
      </c>
      <c r="D15" s="8" t="s">
        <v>11</v>
      </c>
      <c r="E15" s="8">
        <v>2552</v>
      </c>
      <c r="F15" s="9">
        <v>1</v>
      </c>
      <c r="G15" s="9">
        <v>1</v>
      </c>
      <c r="H15" s="9">
        <v>0</v>
      </c>
      <c r="I15" s="9">
        <v>0</v>
      </c>
      <c r="J15" s="9">
        <v>1</v>
      </c>
      <c r="K15" s="9">
        <v>1</v>
      </c>
      <c r="L15" s="9">
        <v>1</v>
      </c>
      <c r="M15" s="9">
        <v>0.5</v>
      </c>
      <c r="N15" s="9">
        <v>0.5</v>
      </c>
      <c r="O15" s="9">
        <f t="shared" ref="O15:O17" si="19">SUM(F15:N15)</f>
        <v>6</v>
      </c>
      <c r="P15" s="35"/>
    </row>
    <row r="16" spans="2:16" ht="15.75" x14ac:dyDescent="0.25">
      <c r="B16" s="8">
        <v>2</v>
      </c>
      <c r="C16" s="19" t="s">
        <v>22</v>
      </c>
      <c r="D16" s="8" t="s">
        <v>11</v>
      </c>
      <c r="E16" s="8">
        <v>2589</v>
      </c>
      <c r="F16" s="9">
        <v>1</v>
      </c>
      <c r="G16" s="9">
        <v>1</v>
      </c>
      <c r="H16" s="9">
        <v>0.5</v>
      </c>
      <c r="I16" s="9">
        <v>0.5</v>
      </c>
      <c r="J16" s="9">
        <v>1</v>
      </c>
      <c r="K16" s="9">
        <v>0</v>
      </c>
      <c r="L16" s="9">
        <v>0</v>
      </c>
      <c r="M16" s="9">
        <v>0</v>
      </c>
      <c r="N16" s="9">
        <v>0</v>
      </c>
      <c r="O16" s="9">
        <f t="shared" si="19"/>
        <v>4</v>
      </c>
      <c r="P16" s="35"/>
    </row>
    <row r="17" spans="2:16" ht="15.75" x14ac:dyDescent="0.25">
      <c r="B17" s="8">
        <v>3</v>
      </c>
      <c r="C17" s="19" t="s">
        <v>80</v>
      </c>
      <c r="D17" s="8" t="s">
        <v>11</v>
      </c>
      <c r="E17" s="8">
        <v>2407</v>
      </c>
      <c r="F17" s="9">
        <v>0</v>
      </c>
      <c r="G17" s="9">
        <v>1</v>
      </c>
      <c r="H17" s="9">
        <v>0.5</v>
      </c>
      <c r="I17" s="9">
        <v>1</v>
      </c>
      <c r="J17" s="9">
        <v>1</v>
      </c>
      <c r="K17" s="9">
        <v>0.5</v>
      </c>
      <c r="L17" s="9">
        <v>0</v>
      </c>
      <c r="M17" s="9">
        <v>0.5</v>
      </c>
      <c r="N17" s="9">
        <v>0</v>
      </c>
      <c r="O17" s="9">
        <f t="shared" si="19"/>
        <v>4.5</v>
      </c>
      <c r="P17" s="35"/>
    </row>
    <row r="18" spans="2:16" ht="15.75" x14ac:dyDescent="0.25">
      <c r="B18" s="7">
        <v>4</v>
      </c>
      <c r="C18" s="18" t="s">
        <v>24</v>
      </c>
      <c r="D18" s="13"/>
      <c r="E18" s="13"/>
      <c r="F18" s="12">
        <f>F19+F20+F21</f>
        <v>3</v>
      </c>
      <c r="G18" s="12">
        <f>G19+G20+G21+F18</f>
        <v>6</v>
      </c>
      <c r="H18" s="12">
        <f t="shared" ref="H18" si="20">H19+H20+H21+G18</f>
        <v>7.5</v>
      </c>
      <c r="I18" s="12">
        <f t="shared" ref="I18" si="21">I19+I20+I21+H18</f>
        <v>9.5</v>
      </c>
      <c r="J18" s="12">
        <f t="shared" ref="J18" si="22">J19+J20+J21+I18</f>
        <v>10.5</v>
      </c>
      <c r="K18" s="12">
        <f t="shared" ref="K18" si="23">K19+K20+K21+J18</f>
        <v>13</v>
      </c>
      <c r="L18" s="12">
        <f t="shared" ref="L18" si="24">L19+L20+L21+K18</f>
        <v>15</v>
      </c>
      <c r="M18" s="12">
        <f t="shared" ref="M18" si="25">M19+M20+M21+L18</f>
        <v>17</v>
      </c>
      <c r="N18" s="12">
        <f t="shared" ref="N18" si="26">N19+N20+N21+M18</f>
        <v>19.5</v>
      </c>
      <c r="O18" s="12">
        <f t="shared" ref="O18" si="27">O19+O20+O21</f>
        <v>19.5</v>
      </c>
      <c r="P18" s="36" t="s">
        <v>2</v>
      </c>
    </row>
    <row r="19" spans="2:16" ht="15.75" x14ac:dyDescent="0.25">
      <c r="B19" s="8">
        <v>1</v>
      </c>
      <c r="C19" s="19" t="s">
        <v>25</v>
      </c>
      <c r="D19" s="8" t="s">
        <v>11</v>
      </c>
      <c r="E19" s="8">
        <v>2654</v>
      </c>
      <c r="F19" s="9">
        <v>1</v>
      </c>
      <c r="G19" s="9">
        <v>1</v>
      </c>
      <c r="H19" s="9">
        <v>0.5</v>
      </c>
      <c r="I19" s="9">
        <v>1</v>
      </c>
      <c r="J19" s="9">
        <v>1</v>
      </c>
      <c r="K19" s="9">
        <v>1</v>
      </c>
      <c r="L19" s="9">
        <v>0</v>
      </c>
      <c r="M19" s="9">
        <v>1</v>
      </c>
      <c r="N19" s="9">
        <v>1</v>
      </c>
      <c r="O19" s="9">
        <f t="shared" ref="O19:O21" si="28">SUM(F19:N19)</f>
        <v>7.5</v>
      </c>
      <c r="P19" s="36"/>
    </row>
    <row r="20" spans="2:16" ht="15.75" x14ac:dyDescent="0.25">
      <c r="B20" s="8">
        <v>2</v>
      </c>
      <c r="C20" s="19" t="s">
        <v>27</v>
      </c>
      <c r="D20" s="8" t="s">
        <v>11</v>
      </c>
      <c r="E20" s="8">
        <v>2475</v>
      </c>
      <c r="F20" s="9">
        <v>1</v>
      </c>
      <c r="G20" s="9">
        <v>1</v>
      </c>
      <c r="H20" s="9">
        <v>0.5</v>
      </c>
      <c r="I20" s="9">
        <v>0.5</v>
      </c>
      <c r="J20" s="9">
        <v>0</v>
      </c>
      <c r="K20" s="9">
        <v>1</v>
      </c>
      <c r="L20" s="9">
        <v>1</v>
      </c>
      <c r="M20" s="9">
        <v>0.5</v>
      </c>
      <c r="N20" s="9">
        <v>1</v>
      </c>
      <c r="O20" s="9">
        <f t="shared" si="28"/>
        <v>6.5</v>
      </c>
      <c r="P20" s="36"/>
    </row>
    <row r="21" spans="2:16" ht="15.75" x14ac:dyDescent="0.25">
      <c r="B21" s="8">
        <v>3</v>
      </c>
      <c r="C21" s="19" t="s">
        <v>28</v>
      </c>
      <c r="D21" s="8" t="s">
        <v>11</v>
      </c>
      <c r="E21" s="8">
        <v>2404</v>
      </c>
      <c r="F21" s="9">
        <v>1</v>
      </c>
      <c r="G21" s="9">
        <v>1</v>
      </c>
      <c r="H21" s="9">
        <v>0.5</v>
      </c>
      <c r="I21" s="9">
        <v>0.5</v>
      </c>
      <c r="J21" s="9">
        <v>0</v>
      </c>
      <c r="K21" s="9">
        <v>0.5</v>
      </c>
      <c r="L21" s="9">
        <v>1</v>
      </c>
      <c r="M21" s="9">
        <v>0.5</v>
      </c>
      <c r="N21" s="9">
        <v>0.5</v>
      </c>
      <c r="O21" s="9">
        <f t="shared" si="28"/>
        <v>5.5</v>
      </c>
      <c r="P21" s="36"/>
    </row>
    <row r="22" spans="2:16" ht="15.75" x14ac:dyDescent="0.25">
      <c r="B22" s="7">
        <v>5</v>
      </c>
      <c r="C22" s="26" t="s">
        <v>48</v>
      </c>
      <c r="D22" s="13"/>
      <c r="E22" s="13"/>
      <c r="F22" s="12">
        <f>F23+F24+F25</f>
        <v>1</v>
      </c>
      <c r="G22" s="12">
        <f>G23+G24+G25+F22</f>
        <v>1</v>
      </c>
      <c r="H22" s="12">
        <f t="shared" ref="H22" si="29">H23+H24+H25+G22</f>
        <v>1</v>
      </c>
      <c r="I22" s="12">
        <f t="shared" ref="I22" si="30">I23+I24+I25+H22</f>
        <v>3.5</v>
      </c>
      <c r="J22" s="12">
        <f t="shared" ref="J22" si="31">J23+J24+J25+I22</f>
        <v>5</v>
      </c>
      <c r="K22" s="12">
        <f t="shared" ref="K22" si="32">K23+K24+K25+J22</f>
        <v>5</v>
      </c>
      <c r="L22" s="12">
        <f t="shared" ref="L22" si="33">L23+L24+L25+K22</f>
        <v>7</v>
      </c>
      <c r="M22" s="12">
        <f t="shared" ref="M22" si="34">M23+M24+M25+L22</f>
        <v>8.5</v>
      </c>
      <c r="N22" s="12">
        <f t="shared" ref="N22" si="35">N23+N24+N25+M22</f>
        <v>10.5</v>
      </c>
      <c r="O22" s="12">
        <f t="shared" ref="O22" si="36">O23+O24+O25</f>
        <v>10.5</v>
      </c>
      <c r="P22" s="35" t="s">
        <v>89</v>
      </c>
    </row>
    <row r="23" spans="2:16" ht="15.75" x14ac:dyDescent="0.25">
      <c r="B23" s="8">
        <v>1</v>
      </c>
      <c r="C23" s="19" t="s">
        <v>49</v>
      </c>
      <c r="D23" s="8" t="s">
        <v>12</v>
      </c>
      <c r="E23" s="8">
        <v>2281</v>
      </c>
      <c r="F23" s="9">
        <v>0</v>
      </c>
      <c r="G23" s="9">
        <v>0</v>
      </c>
      <c r="H23" s="9">
        <v>0</v>
      </c>
      <c r="I23" s="9">
        <v>1</v>
      </c>
      <c r="J23" s="9">
        <v>1</v>
      </c>
      <c r="K23" s="9">
        <v>0</v>
      </c>
      <c r="L23" s="9">
        <v>0</v>
      </c>
      <c r="M23" s="9">
        <v>0.5</v>
      </c>
      <c r="N23" s="9">
        <v>1</v>
      </c>
      <c r="O23" s="9">
        <f t="shared" ref="O23:O25" si="37">SUM(F23:N23)</f>
        <v>3.5</v>
      </c>
      <c r="P23" s="35"/>
    </row>
    <row r="24" spans="2:16" ht="15.75" x14ac:dyDescent="0.25">
      <c r="B24" s="8">
        <v>2</v>
      </c>
      <c r="C24" s="19" t="s">
        <v>50</v>
      </c>
      <c r="D24" s="8" t="s">
        <v>12</v>
      </c>
      <c r="E24" s="8">
        <v>2349</v>
      </c>
      <c r="F24" s="9">
        <v>0</v>
      </c>
      <c r="G24" s="9">
        <v>0</v>
      </c>
      <c r="H24" s="9">
        <v>0</v>
      </c>
      <c r="I24" s="9">
        <v>1</v>
      </c>
      <c r="J24" s="9">
        <v>0</v>
      </c>
      <c r="K24" s="9">
        <v>0</v>
      </c>
      <c r="L24" s="9">
        <v>1</v>
      </c>
      <c r="M24" s="9">
        <v>1</v>
      </c>
      <c r="N24" s="9">
        <v>0.5</v>
      </c>
      <c r="O24" s="9">
        <f t="shared" si="37"/>
        <v>3.5</v>
      </c>
      <c r="P24" s="35"/>
    </row>
    <row r="25" spans="2:16" ht="15.75" x14ac:dyDescent="0.25">
      <c r="B25" s="8">
        <v>3</v>
      </c>
      <c r="C25" s="19" t="s">
        <v>51</v>
      </c>
      <c r="D25" s="8" t="s">
        <v>12</v>
      </c>
      <c r="E25" s="8">
        <v>2375</v>
      </c>
      <c r="F25" s="9">
        <v>1</v>
      </c>
      <c r="G25" s="9">
        <v>0</v>
      </c>
      <c r="H25" s="9">
        <v>0</v>
      </c>
      <c r="I25" s="9">
        <v>0.5</v>
      </c>
      <c r="J25" s="9">
        <v>0.5</v>
      </c>
      <c r="K25" s="9">
        <v>0</v>
      </c>
      <c r="L25" s="9">
        <v>1</v>
      </c>
      <c r="M25" s="9">
        <v>0</v>
      </c>
      <c r="N25" s="9">
        <v>0.5</v>
      </c>
      <c r="O25" s="9">
        <f t="shared" si="37"/>
        <v>3.5</v>
      </c>
      <c r="P25" s="35"/>
    </row>
    <row r="26" spans="2:16" ht="15.75" x14ac:dyDescent="0.25">
      <c r="B26" s="7">
        <v>6</v>
      </c>
      <c r="C26" s="18" t="s">
        <v>59</v>
      </c>
      <c r="D26" s="13"/>
      <c r="E26" s="13"/>
      <c r="F26" s="12">
        <f>F27+F28+F29</f>
        <v>2</v>
      </c>
      <c r="G26" s="12">
        <f>G27+G28+G29+F26</f>
        <v>3</v>
      </c>
      <c r="H26" s="12">
        <f t="shared" ref="H26" si="38">H27+H28+H29+G26</f>
        <v>4</v>
      </c>
      <c r="I26" s="12">
        <f t="shared" ref="I26" si="39">I27+I28+I29+H26</f>
        <v>4.5</v>
      </c>
      <c r="J26" s="12">
        <f t="shared" ref="J26" si="40">J27+J28+J29+I26</f>
        <v>7.5</v>
      </c>
      <c r="K26" s="12">
        <f t="shared" ref="K26" si="41">K27+K28+K29+J26</f>
        <v>9.5</v>
      </c>
      <c r="L26" s="12">
        <f t="shared" ref="L26" si="42">L27+L28+L29+K26</f>
        <v>10</v>
      </c>
      <c r="M26" s="12">
        <f t="shared" ref="M26" si="43">M27+M28+M29+L26</f>
        <v>13</v>
      </c>
      <c r="N26" s="12">
        <f t="shared" ref="N26" si="44">N27+N28+N29+M26</f>
        <v>13.5</v>
      </c>
      <c r="O26" s="12">
        <f t="shared" ref="O26" si="45">O27+O28+O29</f>
        <v>13.5</v>
      </c>
      <c r="P26" s="35" t="s">
        <v>86</v>
      </c>
    </row>
    <row r="27" spans="2:16" ht="15.75" x14ac:dyDescent="0.25">
      <c r="B27" s="8">
        <v>1</v>
      </c>
      <c r="C27" s="19" t="s">
        <v>60</v>
      </c>
      <c r="D27" s="8" t="s">
        <v>12</v>
      </c>
      <c r="E27" s="8">
        <v>2293</v>
      </c>
      <c r="F27" s="9">
        <v>1</v>
      </c>
      <c r="G27" s="9">
        <v>0</v>
      </c>
      <c r="H27" s="9">
        <v>0</v>
      </c>
      <c r="I27" s="9">
        <v>0.5</v>
      </c>
      <c r="J27" s="9">
        <v>1</v>
      </c>
      <c r="K27" s="9">
        <v>0.5</v>
      </c>
      <c r="L27" s="9">
        <v>0.5</v>
      </c>
      <c r="M27" s="9">
        <v>1</v>
      </c>
      <c r="N27" s="9">
        <v>0.5</v>
      </c>
      <c r="O27" s="9">
        <f t="shared" ref="O27:O29" si="46">SUM(F27:N27)</f>
        <v>5</v>
      </c>
      <c r="P27" s="35"/>
    </row>
    <row r="28" spans="2:16" ht="15.75" x14ac:dyDescent="0.25">
      <c r="B28" s="8">
        <v>2</v>
      </c>
      <c r="C28" s="19" t="s">
        <v>40</v>
      </c>
      <c r="D28" s="8" t="s">
        <v>11</v>
      </c>
      <c r="E28" s="8">
        <v>2504</v>
      </c>
      <c r="F28" s="9">
        <v>1</v>
      </c>
      <c r="G28" s="9">
        <v>0</v>
      </c>
      <c r="H28" s="9">
        <v>0.5</v>
      </c>
      <c r="I28" s="9">
        <v>0</v>
      </c>
      <c r="J28" s="9">
        <v>1</v>
      </c>
      <c r="K28" s="9">
        <v>1</v>
      </c>
      <c r="L28" s="9">
        <v>0</v>
      </c>
      <c r="M28" s="9">
        <v>1</v>
      </c>
      <c r="N28" s="9">
        <v>0</v>
      </c>
      <c r="O28" s="9">
        <f t="shared" si="46"/>
        <v>4.5</v>
      </c>
      <c r="P28" s="35"/>
    </row>
    <row r="29" spans="2:16" ht="15.75" x14ac:dyDescent="0.25">
      <c r="B29" s="8">
        <v>3</v>
      </c>
      <c r="C29" s="19" t="s">
        <v>61</v>
      </c>
      <c r="D29" s="8" t="s">
        <v>12</v>
      </c>
      <c r="E29" s="8">
        <v>2399</v>
      </c>
      <c r="F29" s="9">
        <v>0</v>
      </c>
      <c r="G29" s="9">
        <v>1</v>
      </c>
      <c r="H29" s="9">
        <v>0.5</v>
      </c>
      <c r="I29" s="9">
        <v>0</v>
      </c>
      <c r="J29" s="9">
        <v>1</v>
      </c>
      <c r="K29" s="9">
        <v>0.5</v>
      </c>
      <c r="L29" s="9">
        <v>0</v>
      </c>
      <c r="M29" s="9">
        <v>1</v>
      </c>
      <c r="N29" s="9">
        <v>0</v>
      </c>
      <c r="O29" s="9">
        <f t="shared" si="46"/>
        <v>4</v>
      </c>
      <c r="P29" s="35"/>
    </row>
    <row r="30" spans="2:16" ht="15.75" x14ac:dyDescent="0.25">
      <c r="B30" s="7">
        <v>7</v>
      </c>
      <c r="C30" s="18" t="s">
        <v>44</v>
      </c>
      <c r="D30" s="13"/>
      <c r="E30" s="13"/>
      <c r="F30" s="12">
        <f>F31+F32+F33</f>
        <v>1</v>
      </c>
      <c r="G30" s="12">
        <f>G31+G32+G33+F30</f>
        <v>3.5</v>
      </c>
      <c r="H30" s="12">
        <f t="shared" ref="H30" si="47">H31+H32+H33+G30</f>
        <v>5</v>
      </c>
      <c r="I30" s="12">
        <f t="shared" ref="I30" si="48">I31+I32+I33+H30</f>
        <v>7.5</v>
      </c>
      <c r="J30" s="12">
        <f t="shared" ref="J30" si="49">J31+J32+J33+I30</f>
        <v>9.5</v>
      </c>
      <c r="K30" s="12">
        <f t="shared" ref="K30" si="50">K31+K32+K33+J30</f>
        <v>11</v>
      </c>
      <c r="L30" s="12">
        <f t="shared" ref="L30" si="51">L31+L32+L33+K30</f>
        <v>12.5</v>
      </c>
      <c r="M30" s="12">
        <f t="shared" ref="M30" si="52">M31+M32+M33+L30</f>
        <v>13.5</v>
      </c>
      <c r="N30" s="12">
        <f t="shared" ref="N30" si="53">N31+N32+N33+M30</f>
        <v>15</v>
      </c>
      <c r="O30" s="12">
        <f t="shared" ref="O30" si="54">O31+O32+O33</f>
        <v>15</v>
      </c>
      <c r="P30" s="36" t="s">
        <v>4</v>
      </c>
    </row>
    <row r="31" spans="2:16" ht="15.75" x14ac:dyDescent="0.25">
      <c r="B31" s="8">
        <v>1</v>
      </c>
      <c r="C31" s="19" t="s">
        <v>45</v>
      </c>
      <c r="D31" s="8" t="s">
        <v>11</v>
      </c>
      <c r="E31" s="8">
        <v>2479</v>
      </c>
      <c r="F31" s="9">
        <v>0.5</v>
      </c>
      <c r="G31" s="9">
        <v>0.5</v>
      </c>
      <c r="H31" s="9">
        <v>0.5</v>
      </c>
      <c r="I31" s="9">
        <v>1</v>
      </c>
      <c r="J31" s="9">
        <v>0.5</v>
      </c>
      <c r="K31" s="9">
        <v>0</v>
      </c>
      <c r="L31" s="9">
        <v>1</v>
      </c>
      <c r="M31" s="9">
        <v>0.5</v>
      </c>
      <c r="N31" s="9">
        <v>1</v>
      </c>
      <c r="O31" s="9">
        <f t="shared" ref="O31:O33" si="55">SUM(F31:N31)</f>
        <v>5.5</v>
      </c>
      <c r="P31" s="38"/>
    </row>
    <row r="32" spans="2:16" ht="15.75" x14ac:dyDescent="0.25">
      <c r="B32" s="8">
        <v>2</v>
      </c>
      <c r="C32" s="19" t="s">
        <v>46</v>
      </c>
      <c r="D32" s="8" t="s">
        <v>11</v>
      </c>
      <c r="E32" s="8">
        <v>2461</v>
      </c>
      <c r="F32" s="9">
        <v>0.5</v>
      </c>
      <c r="G32" s="9">
        <v>1</v>
      </c>
      <c r="H32" s="9">
        <v>0</v>
      </c>
      <c r="I32" s="9">
        <v>0.5</v>
      </c>
      <c r="J32" s="9">
        <v>0.5</v>
      </c>
      <c r="K32" s="9">
        <v>0.5</v>
      </c>
      <c r="L32" s="9">
        <v>0</v>
      </c>
      <c r="M32" s="9">
        <v>0</v>
      </c>
      <c r="N32" s="9">
        <v>0.5</v>
      </c>
      <c r="O32" s="9">
        <f t="shared" si="55"/>
        <v>3.5</v>
      </c>
      <c r="P32" s="38"/>
    </row>
    <row r="33" spans="2:16" ht="15.75" x14ac:dyDescent="0.25">
      <c r="B33" s="8">
        <v>3</v>
      </c>
      <c r="C33" s="19" t="s">
        <v>47</v>
      </c>
      <c r="D33" s="8" t="s">
        <v>11</v>
      </c>
      <c r="E33" s="8">
        <v>2525</v>
      </c>
      <c r="F33" s="9">
        <v>0</v>
      </c>
      <c r="G33" s="9">
        <v>1</v>
      </c>
      <c r="H33" s="9">
        <v>1</v>
      </c>
      <c r="I33" s="9">
        <v>1</v>
      </c>
      <c r="J33" s="9">
        <v>1</v>
      </c>
      <c r="K33" s="9">
        <v>1</v>
      </c>
      <c r="L33" s="9">
        <v>0.5</v>
      </c>
      <c r="M33" s="9">
        <v>0.5</v>
      </c>
      <c r="N33" s="9">
        <v>0</v>
      </c>
      <c r="O33" s="9">
        <f t="shared" si="55"/>
        <v>6</v>
      </c>
      <c r="P33" s="38"/>
    </row>
    <row r="34" spans="2:16" ht="15.75" x14ac:dyDescent="0.25">
      <c r="B34" s="7">
        <v>8</v>
      </c>
      <c r="C34" s="18" t="s">
        <v>62</v>
      </c>
      <c r="D34" s="13"/>
      <c r="E34" s="13"/>
      <c r="F34" s="12">
        <f>F35+F36+F37</f>
        <v>1.5</v>
      </c>
      <c r="G34" s="12">
        <f>G35+G36+G37+F34</f>
        <v>3.5</v>
      </c>
      <c r="H34" s="12">
        <f t="shared" ref="H34" si="56">H35+H36+H37+G34</f>
        <v>5.5</v>
      </c>
      <c r="I34" s="12">
        <f t="shared" ref="I34" si="57">I35+I36+I37+H34</f>
        <v>7.5</v>
      </c>
      <c r="J34" s="12">
        <f t="shared" ref="J34" si="58">J35+J36+J37+I34</f>
        <v>8.5</v>
      </c>
      <c r="K34" s="12">
        <f t="shared" ref="K34" si="59">K35+K36+K37+J34</f>
        <v>9.5</v>
      </c>
      <c r="L34" s="12">
        <f t="shared" ref="L34" si="60">L35+L36+L37+K34</f>
        <v>10.5</v>
      </c>
      <c r="M34" s="12">
        <f t="shared" ref="M34" si="61">M35+M36+M37+L34</f>
        <v>12</v>
      </c>
      <c r="N34" s="12">
        <f t="shared" ref="N34" si="62">N35+N36+N37+M34</f>
        <v>12.5</v>
      </c>
      <c r="O34" s="12">
        <f t="shared" ref="O34" si="63">O35+O36+O37</f>
        <v>12.5</v>
      </c>
      <c r="P34" s="35" t="s">
        <v>87</v>
      </c>
    </row>
    <row r="35" spans="2:16" ht="15.75" x14ac:dyDescent="0.25">
      <c r="B35" s="8">
        <v>1</v>
      </c>
      <c r="C35" s="19" t="s">
        <v>23</v>
      </c>
      <c r="D35" s="8" t="s">
        <v>11</v>
      </c>
      <c r="E35" s="8">
        <v>2453</v>
      </c>
      <c r="F35" s="9">
        <v>1</v>
      </c>
      <c r="G35" s="9">
        <v>0.5</v>
      </c>
      <c r="H35" s="9">
        <v>1</v>
      </c>
      <c r="I35" s="9">
        <v>0.5</v>
      </c>
      <c r="J35" s="9">
        <v>0</v>
      </c>
      <c r="K35" s="9">
        <v>1</v>
      </c>
      <c r="L35" s="9">
        <v>0</v>
      </c>
      <c r="M35" s="9">
        <v>0</v>
      </c>
      <c r="N35" s="9">
        <v>0.5</v>
      </c>
      <c r="O35" s="9">
        <f t="shared" ref="O35:O37" si="64">SUM(F35:N35)</f>
        <v>4.5</v>
      </c>
      <c r="P35" s="35"/>
    </row>
    <row r="36" spans="2:16" ht="15.75" x14ac:dyDescent="0.25">
      <c r="B36" s="8">
        <v>2</v>
      </c>
      <c r="C36" s="19" t="s">
        <v>26</v>
      </c>
      <c r="D36" s="8" t="s">
        <v>12</v>
      </c>
      <c r="E36" s="8">
        <v>2383</v>
      </c>
      <c r="F36" s="9">
        <v>0</v>
      </c>
      <c r="G36" s="9">
        <v>1</v>
      </c>
      <c r="H36" s="9">
        <v>0.5</v>
      </c>
      <c r="I36" s="9">
        <v>1</v>
      </c>
      <c r="J36" s="9">
        <v>0.5</v>
      </c>
      <c r="K36" s="9">
        <v>0</v>
      </c>
      <c r="L36" s="9">
        <v>0</v>
      </c>
      <c r="M36" s="9">
        <v>0.5</v>
      </c>
      <c r="N36" s="9">
        <v>0</v>
      </c>
      <c r="O36" s="9">
        <f t="shared" si="64"/>
        <v>3.5</v>
      </c>
      <c r="P36" s="35"/>
    </row>
    <row r="37" spans="2:16" ht="15.75" x14ac:dyDescent="0.25">
      <c r="B37" s="8">
        <v>3</v>
      </c>
      <c r="C37" s="19" t="s">
        <v>82</v>
      </c>
      <c r="D37" s="8" t="s">
        <v>12</v>
      </c>
      <c r="E37" s="8">
        <v>2350</v>
      </c>
      <c r="F37" s="9">
        <v>0.5</v>
      </c>
      <c r="G37" s="9">
        <v>0.5</v>
      </c>
      <c r="H37" s="9">
        <v>0.5</v>
      </c>
      <c r="I37" s="9">
        <v>0.5</v>
      </c>
      <c r="J37" s="9">
        <v>0.5</v>
      </c>
      <c r="K37" s="9">
        <v>0</v>
      </c>
      <c r="L37" s="9">
        <v>1</v>
      </c>
      <c r="M37" s="9">
        <v>1</v>
      </c>
      <c r="N37" s="9">
        <v>0</v>
      </c>
      <c r="O37" s="9">
        <f t="shared" si="64"/>
        <v>4.5</v>
      </c>
      <c r="P37" s="35"/>
    </row>
    <row r="38" spans="2:16" ht="15.75" x14ac:dyDescent="0.25">
      <c r="B38" s="7">
        <v>9</v>
      </c>
      <c r="C38" s="18" t="s">
        <v>30</v>
      </c>
      <c r="D38" s="13"/>
      <c r="E38" s="13"/>
      <c r="F38" s="12">
        <f>F39+F40+F41</f>
        <v>0.5</v>
      </c>
      <c r="G38" s="12">
        <f>G39+G40+G41+F38</f>
        <v>0.5</v>
      </c>
      <c r="H38" s="12">
        <f t="shared" ref="H38" si="65">H39+H40+H41+G38</f>
        <v>2</v>
      </c>
      <c r="I38" s="12">
        <f t="shared" ref="I38" si="66">I39+I40+I41+H38</f>
        <v>3.5</v>
      </c>
      <c r="J38" s="12">
        <f t="shared" ref="J38" si="67">J39+J40+J41+I38</f>
        <v>4.5</v>
      </c>
      <c r="K38" s="12">
        <f t="shared" ref="K38" si="68">K39+K40+K41+J38</f>
        <v>7</v>
      </c>
      <c r="L38" s="12">
        <f t="shared" ref="L38" si="69">L39+L40+L41+K38</f>
        <v>9</v>
      </c>
      <c r="M38" s="12">
        <f t="shared" ref="M38" si="70">M39+M40+M41+L38</f>
        <v>9.5</v>
      </c>
      <c r="N38" s="12">
        <f t="shared" ref="N38" si="71">N39+N40+N41+M38</f>
        <v>10.5</v>
      </c>
      <c r="O38" s="12">
        <f t="shared" ref="O38" si="72">O39+O40+O41</f>
        <v>10.5</v>
      </c>
      <c r="P38" s="35" t="s">
        <v>90</v>
      </c>
    </row>
    <row r="39" spans="2:16" ht="15.75" x14ac:dyDescent="0.25">
      <c r="B39" s="8">
        <v>1</v>
      </c>
      <c r="C39" s="19" t="s">
        <v>31</v>
      </c>
      <c r="D39" s="8" t="s">
        <v>12</v>
      </c>
      <c r="E39" s="8">
        <v>2395</v>
      </c>
      <c r="F39" s="9">
        <v>0</v>
      </c>
      <c r="G39" s="9">
        <v>0</v>
      </c>
      <c r="H39" s="9">
        <v>0.5</v>
      </c>
      <c r="I39" s="9">
        <v>0.5</v>
      </c>
      <c r="J39" s="9">
        <v>1</v>
      </c>
      <c r="K39" s="9">
        <v>1</v>
      </c>
      <c r="L39" s="9">
        <v>0</v>
      </c>
      <c r="M39" s="9">
        <v>0</v>
      </c>
      <c r="N39" s="9">
        <v>0</v>
      </c>
      <c r="O39" s="9">
        <f t="shared" ref="O39:O41" si="73">SUM(F39:N39)</f>
        <v>3</v>
      </c>
      <c r="P39" s="35"/>
    </row>
    <row r="40" spans="2:16" ht="15.75" x14ac:dyDescent="0.25">
      <c r="B40" s="8">
        <v>2</v>
      </c>
      <c r="C40" s="20" t="s">
        <v>52</v>
      </c>
      <c r="D40" s="8" t="s">
        <v>12</v>
      </c>
      <c r="E40" s="8">
        <v>2376</v>
      </c>
      <c r="F40" s="9">
        <v>0.5</v>
      </c>
      <c r="G40" s="9">
        <v>0</v>
      </c>
      <c r="H40" s="9">
        <v>0</v>
      </c>
      <c r="I40" s="9">
        <v>1</v>
      </c>
      <c r="J40" s="9">
        <v>0</v>
      </c>
      <c r="K40" s="9">
        <v>0.5</v>
      </c>
      <c r="L40" s="9">
        <v>1</v>
      </c>
      <c r="M40" s="9">
        <v>0.5</v>
      </c>
      <c r="N40" s="9">
        <v>1</v>
      </c>
      <c r="O40" s="9">
        <f t="shared" si="73"/>
        <v>4.5</v>
      </c>
      <c r="P40" s="35"/>
    </row>
    <row r="41" spans="2:16" ht="15.75" x14ac:dyDescent="0.25">
      <c r="B41" s="8">
        <v>3</v>
      </c>
      <c r="C41" s="21" t="s">
        <v>53</v>
      </c>
      <c r="D41" s="8" t="s">
        <v>12</v>
      </c>
      <c r="E41" s="8">
        <v>2326</v>
      </c>
      <c r="F41" s="9">
        <v>0</v>
      </c>
      <c r="G41" s="9">
        <v>0</v>
      </c>
      <c r="H41" s="9">
        <v>1</v>
      </c>
      <c r="I41" s="9">
        <v>0</v>
      </c>
      <c r="J41" s="9">
        <v>0</v>
      </c>
      <c r="K41" s="9">
        <v>1</v>
      </c>
      <c r="L41" s="9">
        <v>1</v>
      </c>
      <c r="M41" s="9">
        <v>0</v>
      </c>
      <c r="N41" s="9">
        <v>0</v>
      </c>
      <c r="O41" s="9">
        <f t="shared" si="73"/>
        <v>3</v>
      </c>
      <c r="P41" s="35"/>
    </row>
    <row r="42" spans="2:16" ht="15.75" x14ac:dyDescent="0.25">
      <c r="B42" s="12">
        <v>10</v>
      </c>
      <c r="C42" s="22" t="s">
        <v>67</v>
      </c>
      <c r="D42" s="13"/>
      <c r="E42" s="13"/>
      <c r="F42" s="12">
        <f>F43+F44+F45</f>
        <v>0.5</v>
      </c>
      <c r="G42" s="12">
        <f>G43+G44+G45+F42</f>
        <v>1.5</v>
      </c>
      <c r="H42" s="12">
        <f t="shared" ref="H42" si="74">H43+H44+H45+G42</f>
        <v>3</v>
      </c>
      <c r="I42" s="12">
        <f t="shared" ref="I42" si="75">I43+I44+I45+H42</f>
        <v>3.5</v>
      </c>
      <c r="J42" s="12">
        <f t="shared" ref="J42" si="76">J43+J44+J45+I42</f>
        <v>5</v>
      </c>
      <c r="K42" s="12">
        <f t="shared" ref="K42" si="77">K43+K44+K45+J42</f>
        <v>6.5</v>
      </c>
      <c r="L42" s="12">
        <f t="shared" ref="L42" si="78">L43+L44+L45+K42</f>
        <v>7</v>
      </c>
      <c r="M42" s="12">
        <f t="shared" ref="M42" si="79">M43+M44+M45+L42</f>
        <v>7.5</v>
      </c>
      <c r="N42" s="12">
        <f t="shared" ref="N42" si="80">N43+N44+N45+M42</f>
        <v>9</v>
      </c>
      <c r="O42" s="12">
        <f t="shared" ref="O42" si="81">O43+O44+O45</f>
        <v>9</v>
      </c>
      <c r="P42" s="32" t="s">
        <v>91</v>
      </c>
    </row>
    <row r="43" spans="2:16" ht="20.25" customHeight="1" x14ac:dyDescent="0.25">
      <c r="B43" s="8">
        <v>1</v>
      </c>
      <c r="C43" s="23" t="s">
        <v>68</v>
      </c>
      <c r="D43" s="8" t="s">
        <v>12</v>
      </c>
      <c r="E43" s="8">
        <v>2359</v>
      </c>
      <c r="F43" s="9">
        <v>0</v>
      </c>
      <c r="G43" s="9">
        <v>1</v>
      </c>
      <c r="H43" s="9">
        <v>0.5</v>
      </c>
      <c r="I43" s="9">
        <v>0.5</v>
      </c>
      <c r="J43" s="9">
        <v>0.5</v>
      </c>
      <c r="K43" s="9">
        <v>0.5</v>
      </c>
      <c r="L43" s="9">
        <v>0.5</v>
      </c>
      <c r="M43" s="9">
        <v>0</v>
      </c>
      <c r="N43" s="9">
        <v>0.5</v>
      </c>
      <c r="O43" s="9">
        <f t="shared" ref="O43:O45" si="82">SUM(F43:N43)</f>
        <v>4</v>
      </c>
      <c r="P43" s="33"/>
    </row>
    <row r="44" spans="2:16" ht="20.25" customHeight="1" x14ac:dyDescent="0.25">
      <c r="B44" s="8">
        <v>2</v>
      </c>
      <c r="C44" s="23" t="s">
        <v>69</v>
      </c>
      <c r="D44" s="8" t="s">
        <v>12</v>
      </c>
      <c r="E44" s="8">
        <v>2416</v>
      </c>
      <c r="F44" s="9">
        <v>0.5</v>
      </c>
      <c r="G44" s="9">
        <v>0</v>
      </c>
      <c r="H44" s="9">
        <v>1</v>
      </c>
      <c r="I44" s="9">
        <v>0</v>
      </c>
      <c r="J44" s="9">
        <v>0</v>
      </c>
      <c r="K44" s="9">
        <v>1</v>
      </c>
      <c r="L44" s="9">
        <v>0</v>
      </c>
      <c r="M44" s="9">
        <v>0.5</v>
      </c>
      <c r="N44" s="9">
        <v>1</v>
      </c>
      <c r="O44" s="9">
        <f t="shared" si="82"/>
        <v>4</v>
      </c>
      <c r="P44" s="33"/>
    </row>
    <row r="45" spans="2:16" ht="20.25" customHeight="1" x14ac:dyDescent="0.25">
      <c r="B45" s="8">
        <v>3</v>
      </c>
      <c r="C45" s="23" t="s">
        <v>70</v>
      </c>
      <c r="D45" s="8" t="s">
        <v>12</v>
      </c>
      <c r="E45" s="28">
        <v>2313</v>
      </c>
      <c r="F45" s="9">
        <v>0</v>
      </c>
      <c r="G45" s="9">
        <v>0</v>
      </c>
      <c r="H45" s="9">
        <v>0</v>
      </c>
      <c r="I45" s="9">
        <v>0</v>
      </c>
      <c r="J45" s="9">
        <v>1</v>
      </c>
      <c r="K45" s="9">
        <v>0</v>
      </c>
      <c r="L45" s="9">
        <v>0</v>
      </c>
      <c r="M45" s="9">
        <v>0</v>
      </c>
      <c r="N45" s="9">
        <v>0</v>
      </c>
      <c r="O45" s="9">
        <f t="shared" si="82"/>
        <v>1</v>
      </c>
      <c r="P45" s="34"/>
    </row>
    <row r="46" spans="2:16" ht="15.75" x14ac:dyDescent="0.25">
      <c r="B46" s="7">
        <v>11</v>
      </c>
      <c r="C46" s="18" t="s">
        <v>29</v>
      </c>
      <c r="D46" s="13"/>
      <c r="E46" s="13"/>
      <c r="F46" s="12">
        <f>F47+F48+F49</f>
        <v>2.5</v>
      </c>
      <c r="G46" s="12">
        <f>G47+G48+G49+F46</f>
        <v>4.5</v>
      </c>
      <c r="H46" s="12">
        <f t="shared" ref="H46" si="83">H47+H48+H49+G46</f>
        <v>6.5</v>
      </c>
      <c r="I46" s="12">
        <f t="shared" ref="I46" si="84">I47+I48+I49+H46</f>
        <v>8</v>
      </c>
      <c r="J46" s="12">
        <f t="shared" ref="J46" si="85">J47+J48+J49+I46</f>
        <v>9</v>
      </c>
      <c r="K46" s="12">
        <f t="shared" ref="K46" si="86">K47+K48+K49+J46</f>
        <v>11</v>
      </c>
      <c r="L46" s="12">
        <f t="shared" ref="L46" si="87">L47+L48+L49+K46</f>
        <v>12.5</v>
      </c>
      <c r="M46" s="12">
        <f t="shared" ref="M46" si="88">M47+M48+M49+L46</f>
        <v>14.5</v>
      </c>
      <c r="N46" s="12">
        <f t="shared" ref="N46" si="89">N47+N48+N49+M46</f>
        <v>16.5</v>
      </c>
      <c r="O46" s="12">
        <f t="shared" ref="O46" si="90">O47+O48+O49</f>
        <v>16.5</v>
      </c>
      <c r="P46" s="36" t="s">
        <v>3</v>
      </c>
    </row>
    <row r="47" spans="2:16" ht="15.75" x14ac:dyDescent="0.25">
      <c r="B47" s="8">
        <v>1</v>
      </c>
      <c r="C47" s="19" t="s">
        <v>37</v>
      </c>
      <c r="D47" s="8" t="s">
        <v>11</v>
      </c>
      <c r="E47" s="8">
        <v>2519</v>
      </c>
      <c r="F47" s="9">
        <v>1</v>
      </c>
      <c r="G47" s="9">
        <v>0</v>
      </c>
      <c r="H47" s="9">
        <v>1</v>
      </c>
      <c r="I47" s="9">
        <v>0</v>
      </c>
      <c r="J47" s="9">
        <v>1</v>
      </c>
      <c r="K47" s="9">
        <v>0.5</v>
      </c>
      <c r="L47" s="9">
        <v>1</v>
      </c>
      <c r="M47" s="9">
        <v>1</v>
      </c>
      <c r="N47" s="9">
        <v>0.5</v>
      </c>
      <c r="O47" s="9">
        <f t="shared" ref="O47:O49" si="91">SUM(F47:N47)</f>
        <v>6</v>
      </c>
      <c r="P47" s="36"/>
    </row>
    <row r="48" spans="2:16" ht="15.75" x14ac:dyDescent="0.25">
      <c r="B48" s="8">
        <v>2</v>
      </c>
      <c r="C48" s="19" t="s">
        <v>38</v>
      </c>
      <c r="D48" s="8" t="s">
        <v>11</v>
      </c>
      <c r="E48" s="8">
        <v>2449</v>
      </c>
      <c r="F48" s="9">
        <v>1</v>
      </c>
      <c r="G48" s="9">
        <v>1</v>
      </c>
      <c r="H48" s="9">
        <v>1</v>
      </c>
      <c r="I48" s="9">
        <v>0.5</v>
      </c>
      <c r="J48" s="9">
        <v>0</v>
      </c>
      <c r="K48" s="9">
        <v>1</v>
      </c>
      <c r="L48" s="9">
        <v>0.5</v>
      </c>
      <c r="M48" s="9">
        <v>0</v>
      </c>
      <c r="N48" s="9">
        <v>0.5</v>
      </c>
      <c r="O48" s="9">
        <f t="shared" si="91"/>
        <v>5.5</v>
      </c>
      <c r="P48" s="36"/>
    </row>
    <row r="49" spans="2:16" ht="15.75" x14ac:dyDescent="0.25">
      <c r="B49" s="8">
        <v>3</v>
      </c>
      <c r="C49" s="19" t="s">
        <v>39</v>
      </c>
      <c r="D49" s="8" t="s">
        <v>12</v>
      </c>
      <c r="E49" s="8">
        <v>2364</v>
      </c>
      <c r="F49" s="9">
        <v>0.5</v>
      </c>
      <c r="G49" s="9">
        <v>1</v>
      </c>
      <c r="H49" s="9">
        <v>0</v>
      </c>
      <c r="I49" s="9">
        <v>1</v>
      </c>
      <c r="J49" s="9">
        <v>0</v>
      </c>
      <c r="K49" s="9">
        <v>0.5</v>
      </c>
      <c r="L49" s="9">
        <v>0</v>
      </c>
      <c r="M49" s="9">
        <v>1</v>
      </c>
      <c r="N49" s="9">
        <v>1</v>
      </c>
      <c r="O49" s="9">
        <f t="shared" si="91"/>
        <v>5</v>
      </c>
      <c r="P49" s="36"/>
    </row>
    <row r="50" spans="2:16" ht="15.75" x14ac:dyDescent="0.25">
      <c r="B50" s="12">
        <v>12</v>
      </c>
      <c r="C50" s="24" t="s">
        <v>63</v>
      </c>
      <c r="D50" s="14"/>
      <c r="E50" s="13"/>
      <c r="F50" s="12">
        <f>F51+F52+F53</f>
        <v>1.5</v>
      </c>
      <c r="G50" s="12">
        <f>G51+G52+G53+F50</f>
        <v>3.5</v>
      </c>
      <c r="H50" s="12">
        <f t="shared" ref="H50" si="92">H51+H52+H53+G50</f>
        <v>3.5</v>
      </c>
      <c r="I50" s="12">
        <f t="shared" ref="I50" si="93">I51+I52+I53+H50</f>
        <v>4.5</v>
      </c>
      <c r="J50" s="12">
        <f t="shared" ref="J50" si="94">J51+J52+J53+I50</f>
        <v>5.5</v>
      </c>
      <c r="K50" s="12">
        <f t="shared" ref="K50" si="95">K51+K52+K53+J50</f>
        <v>6.5</v>
      </c>
      <c r="L50" s="12">
        <f t="shared" ref="L50" si="96">L51+L52+L53+K50</f>
        <v>7.5</v>
      </c>
      <c r="M50" s="12">
        <f t="shared" ref="M50" si="97">M51+M52+M53+L50</f>
        <v>9.5</v>
      </c>
      <c r="N50" s="12">
        <f t="shared" ref="N50" si="98">N51+N52+N53+M50</f>
        <v>11.5</v>
      </c>
      <c r="O50" s="12">
        <f t="shared" ref="O50" si="99">O51+O52+O53</f>
        <v>11.5</v>
      </c>
      <c r="P50" s="32" t="s">
        <v>88</v>
      </c>
    </row>
    <row r="51" spans="2:16" ht="15.75" customHeight="1" x14ac:dyDescent="0.25">
      <c r="B51" s="8">
        <v>1</v>
      </c>
      <c r="C51" s="19" t="s">
        <v>64</v>
      </c>
      <c r="D51" s="8" t="s">
        <v>12</v>
      </c>
      <c r="E51" s="8">
        <v>2278</v>
      </c>
      <c r="F51" s="9">
        <v>0.5</v>
      </c>
      <c r="G51" s="9">
        <v>0.5</v>
      </c>
      <c r="H51" s="9">
        <v>0</v>
      </c>
      <c r="I51" s="9">
        <v>0.5</v>
      </c>
      <c r="J51" s="9">
        <v>0</v>
      </c>
      <c r="K51" s="9">
        <v>0</v>
      </c>
      <c r="L51" s="9">
        <v>0.5</v>
      </c>
      <c r="M51" s="9">
        <v>0.5</v>
      </c>
      <c r="N51" s="9">
        <v>1</v>
      </c>
      <c r="O51" s="9">
        <f t="shared" ref="O51:O53" si="100">SUM(F51:N51)</f>
        <v>3.5</v>
      </c>
      <c r="P51" s="33"/>
    </row>
    <row r="52" spans="2:16" ht="16.5" customHeight="1" x14ac:dyDescent="0.25">
      <c r="B52" s="8">
        <v>2</v>
      </c>
      <c r="C52" s="19" t="s">
        <v>65</v>
      </c>
      <c r="D52" s="8" t="s">
        <v>12</v>
      </c>
      <c r="E52" s="8">
        <v>2248</v>
      </c>
      <c r="F52" s="9">
        <v>1</v>
      </c>
      <c r="G52" s="9">
        <v>0.5</v>
      </c>
      <c r="H52" s="9">
        <v>0</v>
      </c>
      <c r="I52" s="9">
        <v>0.5</v>
      </c>
      <c r="J52" s="9">
        <v>0</v>
      </c>
      <c r="K52" s="9">
        <v>0.5</v>
      </c>
      <c r="L52" s="9">
        <v>0</v>
      </c>
      <c r="M52" s="9">
        <v>0.5</v>
      </c>
      <c r="N52" s="9">
        <v>0.5</v>
      </c>
      <c r="O52" s="9">
        <f t="shared" si="100"/>
        <v>3.5</v>
      </c>
      <c r="P52" s="33"/>
    </row>
    <row r="53" spans="2:16" ht="15" customHeight="1" x14ac:dyDescent="0.25">
      <c r="B53" s="8">
        <v>3</v>
      </c>
      <c r="C53" s="19" t="s">
        <v>66</v>
      </c>
      <c r="D53" s="8" t="s">
        <v>12</v>
      </c>
      <c r="E53" s="8">
        <v>2355</v>
      </c>
      <c r="F53" s="9">
        <v>0</v>
      </c>
      <c r="G53" s="9">
        <v>1</v>
      </c>
      <c r="H53" s="9">
        <v>0</v>
      </c>
      <c r="I53" s="9">
        <v>0</v>
      </c>
      <c r="J53" s="9">
        <v>1</v>
      </c>
      <c r="K53" s="9">
        <v>0.5</v>
      </c>
      <c r="L53" s="9">
        <v>0.5</v>
      </c>
      <c r="M53" s="9">
        <v>1</v>
      </c>
      <c r="N53" s="9">
        <v>0.5</v>
      </c>
      <c r="O53" s="9">
        <f t="shared" si="100"/>
        <v>4.5</v>
      </c>
      <c r="P53" s="34"/>
    </row>
    <row r="54" spans="2:16" ht="15" customHeight="1" x14ac:dyDescent="0.25">
      <c r="B54" s="12">
        <v>13</v>
      </c>
      <c r="C54" s="27" t="s">
        <v>71</v>
      </c>
      <c r="D54" s="13"/>
      <c r="E54" s="13"/>
      <c r="F54" s="12">
        <f>F55+F56+F57</f>
        <v>1.5</v>
      </c>
      <c r="G54" s="12">
        <f>G55+G56+G57+F54</f>
        <v>3</v>
      </c>
      <c r="H54" s="12">
        <f t="shared" ref="H54" si="101">H55+H56+H57+G54</f>
        <v>5.5</v>
      </c>
      <c r="I54" s="12">
        <f t="shared" ref="I54" si="102">I55+I56+I57+H54</f>
        <v>6.5</v>
      </c>
      <c r="J54" s="12">
        <f t="shared" ref="J54" si="103">J55+J56+J57+I54</f>
        <v>8</v>
      </c>
      <c r="K54" s="12">
        <f t="shared" ref="K54" si="104">K55+K56+K57+J54</f>
        <v>9.5</v>
      </c>
      <c r="L54" s="12">
        <f t="shared" ref="L54" si="105">L55+L56+L57+K54</f>
        <v>12</v>
      </c>
      <c r="M54" s="12">
        <f t="shared" ref="M54" si="106">M55+M56+M57+L54</f>
        <v>12.5</v>
      </c>
      <c r="N54" s="12">
        <f t="shared" ref="N54" si="107">N55+N56+N57+M54</f>
        <v>14</v>
      </c>
      <c r="O54" s="12">
        <f t="shared" ref="O54" si="108">O55+O56+O57</f>
        <v>14</v>
      </c>
      <c r="P54" s="32" t="s">
        <v>85</v>
      </c>
    </row>
    <row r="55" spans="2:16" ht="15" customHeight="1" x14ac:dyDescent="0.25">
      <c r="B55" s="8">
        <v>1</v>
      </c>
      <c r="C55" s="19" t="s">
        <v>72</v>
      </c>
      <c r="D55" s="8" t="s">
        <v>12</v>
      </c>
      <c r="E55" s="8">
        <v>2329</v>
      </c>
      <c r="F55" s="9">
        <v>1</v>
      </c>
      <c r="G55" s="9">
        <v>0.5</v>
      </c>
      <c r="H55" s="9">
        <v>1</v>
      </c>
      <c r="I55" s="9">
        <v>0</v>
      </c>
      <c r="J55" s="9">
        <v>0</v>
      </c>
      <c r="K55" s="9">
        <v>0.5</v>
      </c>
      <c r="L55" s="9">
        <v>1</v>
      </c>
      <c r="M55" s="9">
        <v>0</v>
      </c>
      <c r="N55" s="9">
        <v>0</v>
      </c>
      <c r="O55" s="9">
        <f t="shared" ref="O55:O57" si="109">SUM(F55:N55)</f>
        <v>4</v>
      </c>
      <c r="P55" s="33"/>
    </row>
    <row r="56" spans="2:16" ht="15" customHeight="1" x14ac:dyDescent="0.25">
      <c r="B56" s="8">
        <v>2</v>
      </c>
      <c r="C56" s="19" t="s">
        <v>73</v>
      </c>
      <c r="D56" s="8" t="s">
        <v>12</v>
      </c>
      <c r="E56" s="8">
        <v>2350</v>
      </c>
      <c r="F56" s="9">
        <v>0.5</v>
      </c>
      <c r="G56" s="9">
        <v>0</v>
      </c>
      <c r="H56" s="9">
        <v>1</v>
      </c>
      <c r="I56" s="9">
        <v>0</v>
      </c>
      <c r="J56" s="9">
        <v>0.5</v>
      </c>
      <c r="K56" s="9">
        <v>0.5</v>
      </c>
      <c r="L56" s="9">
        <v>0.5</v>
      </c>
      <c r="M56" s="9">
        <v>0</v>
      </c>
      <c r="N56" s="9">
        <v>0.5</v>
      </c>
      <c r="O56" s="9">
        <f t="shared" si="109"/>
        <v>3.5</v>
      </c>
      <c r="P56" s="33"/>
    </row>
    <row r="57" spans="2:16" ht="15" customHeight="1" x14ac:dyDescent="0.25">
      <c r="B57" s="8">
        <v>3</v>
      </c>
      <c r="C57" s="19" t="s">
        <v>74</v>
      </c>
      <c r="D57" s="8" t="s">
        <v>12</v>
      </c>
      <c r="E57" s="8">
        <v>2430</v>
      </c>
      <c r="F57" s="9">
        <v>0</v>
      </c>
      <c r="G57" s="9">
        <v>1</v>
      </c>
      <c r="H57" s="9">
        <v>0.5</v>
      </c>
      <c r="I57" s="9">
        <v>1</v>
      </c>
      <c r="J57" s="9">
        <v>1</v>
      </c>
      <c r="K57" s="9">
        <v>0.5</v>
      </c>
      <c r="L57" s="9">
        <v>1</v>
      </c>
      <c r="M57" s="9">
        <v>0.5</v>
      </c>
      <c r="N57" s="9">
        <v>1</v>
      </c>
      <c r="O57" s="9">
        <f t="shared" si="109"/>
        <v>6.5</v>
      </c>
      <c r="P57" s="34"/>
    </row>
    <row r="58" spans="2:16" ht="15.75" x14ac:dyDescent="0.25">
      <c r="B58" s="7">
        <v>14</v>
      </c>
      <c r="C58" s="18" t="s">
        <v>54</v>
      </c>
      <c r="D58" s="13"/>
      <c r="E58" s="13"/>
      <c r="F58" s="12">
        <f>F59+F60+F61</f>
        <v>2.5</v>
      </c>
      <c r="G58" s="12">
        <f>G59+G60+G61+F58</f>
        <v>3</v>
      </c>
      <c r="H58" s="12">
        <f t="shared" ref="H58" si="110">H59+H60+H61+G58</f>
        <v>4</v>
      </c>
      <c r="I58" s="12">
        <f t="shared" ref="I58" si="111">I59+I60+I61+H58</f>
        <v>6</v>
      </c>
      <c r="J58" s="12">
        <f t="shared" ref="J58" si="112">J59+J60+J61+I58</f>
        <v>8</v>
      </c>
      <c r="K58" s="12">
        <f t="shared" ref="K58" si="113">K59+K60+K61+J58</f>
        <v>8.5</v>
      </c>
      <c r="L58" s="12">
        <f t="shared" ref="L58" si="114">L59+L60+L61+K58</f>
        <v>9.5</v>
      </c>
      <c r="M58" s="12">
        <f t="shared" ref="M58" si="115">M59+M60+M61+L58</f>
        <v>12</v>
      </c>
      <c r="N58" s="12">
        <f t="shared" ref="N58" si="116">N59+N60+N61+M58</f>
        <v>14</v>
      </c>
      <c r="O58" s="12">
        <f t="shared" ref="O58" si="117">O59+O60+O61</f>
        <v>14</v>
      </c>
      <c r="P58" s="35" t="s">
        <v>85</v>
      </c>
    </row>
    <row r="59" spans="2:16" ht="15.75" x14ac:dyDescent="0.25">
      <c r="B59" s="8">
        <v>1</v>
      </c>
      <c r="C59" s="19" t="s">
        <v>55</v>
      </c>
      <c r="D59" s="8" t="s">
        <v>11</v>
      </c>
      <c r="E59" s="8">
        <v>2475</v>
      </c>
      <c r="F59" s="9">
        <v>1</v>
      </c>
      <c r="G59" s="9">
        <v>0</v>
      </c>
      <c r="H59" s="9">
        <v>0</v>
      </c>
      <c r="I59" s="9">
        <v>1</v>
      </c>
      <c r="J59" s="9">
        <v>0.5</v>
      </c>
      <c r="K59" s="9">
        <v>0</v>
      </c>
      <c r="L59" s="9">
        <v>1</v>
      </c>
      <c r="M59" s="9">
        <v>0.5</v>
      </c>
      <c r="N59" s="9">
        <v>1</v>
      </c>
      <c r="O59" s="9">
        <f t="shared" ref="O59:O61" si="118">SUM(F59:N59)</f>
        <v>5</v>
      </c>
      <c r="P59" s="35"/>
    </row>
    <row r="60" spans="2:16" ht="15.75" x14ac:dyDescent="0.25">
      <c r="B60" s="8">
        <v>2</v>
      </c>
      <c r="C60" s="19" t="s">
        <v>56</v>
      </c>
      <c r="D60" s="8" t="s">
        <v>11</v>
      </c>
      <c r="E60" s="8">
        <v>2450</v>
      </c>
      <c r="F60" s="9">
        <v>1</v>
      </c>
      <c r="G60" s="9">
        <v>0.5</v>
      </c>
      <c r="H60" s="9">
        <v>1</v>
      </c>
      <c r="I60" s="9">
        <v>0.5</v>
      </c>
      <c r="J60" s="9">
        <v>1</v>
      </c>
      <c r="K60" s="9">
        <v>0</v>
      </c>
      <c r="L60" s="9">
        <v>0</v>
      </c>
      <c r="M60" s="9">
        <v>1</v>
      </c>
      <c r="N60" s="9">
        <v>0.5</v>
      </c>
      <c r="O60" s="9">
        <f t="shared" si="118"/>
        <v>5.5</v>
      </c>
      <c r="P60" s="35"/>
    </row>
    <row r="61" spans="2:16" ht="15.75" x14ac:dyDescent="0.25">
      <c r="B61" s="8">
        <v>3</v>
      </c>
      <c r="C61" s="19" t="s">
        <v>57</v>
      </c>
      <c r="D61" s="8" t="s">
        <v>12</v>
      </c>
      <c r="E61" s="28">
        <v>2350</v>
      </c>
      <c r="F61" s="9">
        <v>0.5</v>
      </c>
      <c r="G61" s="9">
        <v>0</v>
      </c>
      <c r="H61" s="9">
        <v>0</v>
      </c>
      <c r="I61" s="9">
        <v>0.5</v>
      </c>
      <c r="J61" s="9">
        <v>0.5</v>
      </c>
      <c r="K61" s="9">
        <v>0.5</v>
      </c>
      <c r="L61" s="9">
        <v>0</v>
      </c>
      <c r="M61" s="9">
        <v>1</v>
      </c>
      <c r="N61" s="9">
        <v>0.5</v>
      </c>
      <c r="O61" s="9">
        <f t="shared" si="118"/>
        <v>3.5</v>
      </c>
      <c r="P61" s="35"/>
    </row>
    <row r="62" spans="2:16" ht="15.75" x14ac:dyDescent="0.25">
      <c r="B62" s="13">
        <v>15</v>
      </c>
      <c r="C62" s="25" t="s">
        <v>75</v>
      </c>
      <c r="D62" s="13"/>
      <c r="E62" s="13"/>
      <c r="F62" s="12">
        <f>F63+F64+F65</f>
        <v>2</v>
      </c>
      <c r="G62" s="12">
        <f>G63+G64+G65+F62</f>
        <v>4</v>
      </c>
      <c r="H62" s="12">
        <f t="shared" ref="H62" si="119">H63+H64+H65+G62</f>
        <v>7</v>
      </c>
      <c r="I62" s="12">
        <f t="shared" ref="I62" si="120">I63+I64+I65+H62</f>
        <v>8.5</v>
      </c>
      <c r="J62" s="12">
        <f t="shared" ref="J62" si="121">J63+J64+J65+I62</f>
        <v>9.5</v>
      </c>
      <c r="K62" s="12">
        <f t="shared" ref="K62" si="122">K63+K64+K65+J62</f>
        <v>12</v>
      </c>
      <c r="L62" s="12">
        <f t="shared" ref="L62" si="123">L63+L64+L65+K62</f>
        <v>15</v>
      </c>
      <c r="M62" s="12">
        <f t="shared" ref="M62" si="124">M63+M64+M65+L62</f>
        <v>17</v>
      </c>
      <c r="N62" s="12">
        <f t="shared" ref="N62" si="125">N63+N64+N65+M62</f>
        <v>18.5</v>
      </c>
      <c r="O62" s="12">
        <f t="shared" ref="O62" si="126">O63+O64+O65</f>
        <v>18.5</v>
      </c>
      <c r="P62" s="29" t="s">
        <v>81</v>
      </c>
    </row>
    <row r="63" spans="2:16" ht="15.75" x14ac:dyDescent="0.25">
      <c r="B63" s="8">
        <v>1</v>
      </c>
      <c r="C63" s="19" t="s">
        <v>77</v>
      </c>
      <c r="D63" s="8" t="s">
        <v>11</v>
      </c>
      <c r="E63" s="8" t="s">
        <v>81</v>
      </c>
      <c r="F63" s="9">
        <v>1</v>
      </c>
      <c r="G63" s="9">
        <v>0</v>
      </c>
      <c r="H63" s="9">
        <v>1</v>
      </c>
      <c r="I63" s="9">
        <v>1</v>
      </c>
      <c r="J63" s="9">
        <v>1</v>
      </c>
      <c r="K63" s="9">
        <v>1</v>
      </c>
      <c r="L63" s="9">
        <v>1</v>
      </c>
      <c r="M63" s="9">
        <v>0.5</v>
      </c>
      <c r="N63" s="9">
        <v>1</v>
      </c>
      <c r="O63" s="9">
        <f t="shared" ref="O63:O65" si="127">SUM(F63:N63)</f>
        <v>7.5</v>
      </c>
      <c r="P63" s="30"/>
    </row>
    <row r="64" spans="2:16" ht="15.75" x14ac:dyDescent="0.25">
      <c r="B64" s="8">
        <v>2</v>
      </c>
      <c r="C64" s="19" t="s">
        <v>78</v>
      </c>
      <c r="D64" s="8" t="s">
        <v>11</v>
      </c>
      <c r="E64" s="8" t="s">
        <v>81</v>
      </c>
      <c r="F64" s="9">
        <v>0</v>
      </c>
      <c r="G64" s="9">
        <v>1</v>
      </c>
      <c r="H64" s="9">
        <v>1</v>
      </c>
      <c r="I64" s="9">
        <v>0</v>
      </c>
      <c r="J64" s="9">
        <v>0</v>
      </c>
      <c r="K64" s="9">
        <v>1</v>
      </c>
      <c r="L64" s="9">
        <v>1</v>
      </c>
      <c r="M64" s="9">
        <v>1</v>
      </c>
      <c r="N64" s="9">
        <v>0.5</v>
      </c>
      <c r="O64" s="9">
        <f t="shared" si="127"/>
        <v>5.5</v>
      </c>
      <c r="P64" s="30"/>
    </row>
    <row r="65" spans="2:16" ht="15.75" x14ac:dyDescent="0.25">
      <c r="B65" s="8">
        <v>3</v>
      </c>
      <c r="C65" s="19" t="s">
        <v>79</v>
      </c>
      <c r="D65" s="8" t="s">
        <v>11</v>
      </c>
      <c r="E65" s="8" t="s">
        <v>81</v>
      </c>
      <c r="F65" s="9">
        <v>1</v>
      </c>
      <c r="G65" s="9">
        <v>1</v>
      </c>
      <c r="H65" s="9">
        <v>1</v>
      </c>
      <c r="I65" s="9">
        <v>0.5</v>
      </c>
      <c r="J65" s="9">
        <v>0</v>
      </c>
      <c r="K65" s="9">
        <v>0.5</v>
      </c>
      <c r="L65" s="9">
        <v>1</v>
      </c>
      <c r="M65" s="9">
        <v>0.5</v>
      </c>
      <c r="N65" s="9">
        <v>0</v>
      </c>
      <c r="O65" s="9">
        <f t="shared" si="127"/>
        <v>5.5</v>
      </c>
      <c r="P65" s="31"/>
    </row>
  </sheetData>
  <mergeCells count="17">
    <mergeCell ref="P34:P37"/>
    <mergeCell ref="P38:P41"/>
    <mergeCell ref="P46:P49"/>
    <mergeCell ref="B2:P2"/>
    <mergeCell ref="P6:P9"/>
    <mergeCell ref="P10:P13"/>
    <mergeCell ref="P14:P17"/>
    <mergeCell ref="P18:P21"/>
    <mergeCell ref="P22:P25"/>
    <mergeCell ref="P26:P29"/>
    <mergeCell ref="P30:P33"/>
    <mergeCell ref="J3:O3"/>
    <mergeCell ref="P62:P65"/>
    <mergeCell ref="P54:P57"/>
    <mergeCell ref="P50:P53"/>
    <mergeCell ref="P42:P45"/>
    <mergeCell ref="P58:P61"/>
  </mergeCells>
  <pageMargins left="0.70866141732283472" right="0.70866141732283472" top="0.74803149606299213" bottom="0.74803149606299213" header="0.31496062992125984" footer="0.31496062992125984"/>
  <pageSetup paperSize="9" scale="79" fitToHeight="6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2018-07-27T11:33:21Z</dcterms:modified>
</cp:coreProperties>
</file>