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mac/Desktop/Mail_temp/"/>
    </mc:Choice>
  </mc:AlternateContent>
  <bookViews>
    <workbookView xWindow="0" yWindow="460" windowWidth="32920" windowHeight="18180"/>
  </bookViews>
  <sheets>
    <sheet name="Лист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<sst xmlns="http://schemas.openxmlformats.org/spreadsheetml/2006/main" count="454" uniqueCount="188">
  <si>
    <t>1 июля 2016</t>
  </si>
  <si>
    <t>Разряд</t>
  </si>
  <si>
    <t>Рейтинг</t>
  </si>
  <si>
    <t>Изм-е</t>
  </si>
  <si>
    <t>Аревков Максим</t>
  </si>
  <si>
    <t>С.-Петербург</t>
  </si>
  <si>
    <t>4d</t>
  </si>
  <si>
    <t>+</t>
  </si>
  <si>
    <t>Арефьев Андрей</t>
  </si>
  <si>
    <t>2k</t>
  </si>
  <si>
    <t>-</t>
  </si>
  <si>
    <t>Артемьев Сергей</t>
  </si>
  <si>
    <t>6d</t>
  </si>
  <si>
    <t>Балабай Виктор</t>
  </si>
  <si>
    <t>Барыкин Виктор</t>
  </si>
  <si>
    <t>Волгоград</t>
  </si>
  <si>
    <t>Березин Роман</t>
  </si>
  <si>
    <t>Н.Новгород</t>
  </si>
  <si>
    <t>Булатовский Олег</t>
  </si>
  <si>
    <t>Львов</t>
  </si>
  <si>
    <t>3d</t>
  </si>
  <si>
    <t>Бушковский Людвик</t>
  </si>
  <si>
    <t>1d</t>
  </si>
  <si>
    <t>Вершинин Павел</t>
  </si>
  <si>
    <t>Подюга</t>
  </si>
  <si>
    <t>5d</t>
  </si>
  <si>
    <t>Волков Сергей</t>
  </si>
  <si>
    <t>Рыбинск</t>
  </si>
  <si>
    <t>Востряков Алексей</t>
  </si>
  <si>
    <t>Вохтомина Владислава</t>
  </si>
  <si>
    <t>Глибин Алексей</t>
  </si>
  <si>
    <t>Голомарев Антон</t>
  </si>
  <si>
    <t>Якутск</t>
  </si>
  <si>
    <t>Голосов Виктор</t>
  </si>
  <si>
    <t>Москва</t>
  </si>
  <si>
    <t>Данилин Иван</t>
  </si>
  <si>
    <t>Дьчков Никита</t>
  </si>
  <si>
    <t>Зубащенко Иван</t>
  </si>
  <si>
    <t>Епифанов Дмитрий</t>
  </si>
  <si>
    <t>8d</t>
  </si>
  <si>
    <t>Кальницкий Олег</t>
  </si>
  <si>
    <t>С-Петербург</t>
  </si>
  <si>
    <t>2d</t>
  </si>
  <si>
    <t>Карасев Максим</t>
  </si>
  <si>
    <t>7d</t>
  </si>
  <si>
    <t>Карпов Федор</t>
  </si>
  <si>
    <t>Коноша</t>
  </si>
  <si>
    <t>Карташев Даниил</t>
  </si>
  <si>
    <t>- -</t>
  </si>
  <si>
    <t>Кацев Илья</t>
  </si>
  <si>
    <t>Качаев Денис</t>
  </si>
  <si>
    <t>Кожин Михаил</t>
  </si>
  <si>
    <t>Дубна</t>
  </si>
  <si>
    <t>Козлова Виктория</t>
  </si>
  <si>
    <t>Краева Татьяна</t>
  </si>
  <si>
    <t>Крючок Роман</t>
  </si>
  <si>
    <t>Кулешов Михаил</t>
  </si>
  <si>
    <t>Курдина Ольга</t>
  </si>
  <si>
    <t>Лаврик-Кармазин Максим</t>
  </si>
  <si>
    <t>Лашко Кира</t>
  </si>
  <si>
    <t>Лебедева Татьяна</t>
  </si>
  <si>
    <t>1k</t>
  </si>
  <si>
    <t>Лисютин Александр</t>
  </si>
  <si>
    <t>Литвинова Юлия</t>
  </si>
  <si>
    <t>Магдеев Игорь</t>
  </si>
  <si>
    <t>Самара</t>
  </si>
  <si>
    <t>Макаров Павел</t>
  </si>
  <si>
    <t>Максимов Николай</t>
  </si>
  <si>
    <t>Матушкина Ксения</t>
  </si>
  <si>
    <t>Меркулов Артем</t>
  </si>
  <si>
    <t>Метревели Георгий</t>
  </si>
  <si>
    <t>Архангельск</t>
  </si>
  <si>
    <t>Метревели Ирина</t>
  </si>
  <si>
    <t>Метревели Максим</t>
  </si>
  <si>
    <t>Микрюков Михаил</t>
  </si>
  <si>
    <t>Милевский Александр</t>
  </si>
  <si>
    <t>Мытищи</t>
  </si>
  <si>
    <t>Михайлов Александр</t>
  </si>
  <si>
    <t>Моисеев Кирилл</t>
  </si>
  <si>
    <t>Молотова Анастасия</t>
  </si>
  <si>
    <t>Мясоедов Евгений</t>
  </si>
  <si>
    <t>Никонов Константин</t>
  </si>
  <si>
    <t>Электросталь</t>
  </si>
  <si>
    <t>Никонова Наталья</t>
  </si>
  <si>
    <t>Новиков Николай</t>
  </si>
  <si>
    <t>Новикова Дарья</t>
  </si>
  <si>
    <t>Ноговицин Александр</t>
  </si>
  <si>
    <t>Оборина Анастасия</t>
  </si>
  <si>
    <t>Пестерева Мария</t>
  </si>
  <si>
    <t>Полтарацкий Николай</t>
  </si>
  <si>
    <t>Понежин Геннадий</t>
  </si>
  <si>
    <t>Потапов Алексей</t>
  </si>
  <si>
    <t>Комс.-на-Амуре</t>
  </si>
  <si>
    <t>Проворов Юрий</t>
  </si>
  <si>
    <t>Прокопец Татьяна</t>
  </si>
  <si>
    <t>Радзевелюк Александр</t>
  </si>
  <si>
    <t>Рачицкая Виктория</t>
  </si>
  <si>
    <t>Рейбандт Виталий</t>
  </si>
  <si>
    <t>Ризванов Эдвард</t>
  </si>
  <si>
    <t>Новороссийск</t>
  </si>
  <si>
    <t>Романов Сергей</t>
  </si>
  <si>
    <t>Саврасов Руслан</t>
  </si>
  <si>
    <t>Саврасова Юлия</t>
  </si>
  <si>
    <t>Сальников Павел</t>
  </si>
  <si>
    <t>Сальникова Нонна</t>
  </si>
  <si>
    <t>Семенов Владимир</t>
  </si>
  <si>
    <t>Семенов Олег</t>
  </si>
  <si>
    <t>Сердюков Егор</t>
  </si>
  <si>
    <t>Синицы Владимир</t>
  </si>
  <si>
    <t>Фрязино</t>
  </si>
  <si>
    <t>Сиратегян Карэн</t>
  </si>
  <si>
    <t>Скуридин Алексей</t>
  </si>
  <si>
    <t>Смирнов Евгений</t>
  </si>
  <si>
    <t>Соболев Павел</t>
  </si>
  <si>
    <t>Сорокина Оксана</t>
  </si>
  <si>
    <t>Спиричев Владислав</t>
  </si>
  <si>
    <t>Стоянов Кирилл</t>
  </si>
  <si>
    <t>Стулова Дарья</t>
  </si>
  <si>
    <t>Стулова Кристина</t>
  </si>
  <si>
    <t>Сумароков Евгений</t>
  </si>
  <si>
    <t>Сумарокова Александра</t>
  </si>
  <si>
    <t>Сушков Владимир</t>
  </si>
  <si>
    <t>Гатчина</t>
  </si>
  <si>
    <t>9d</t>
  </si>
  <si>
    <t>Тайблин Юрий</t>
  </si>
  <si>
    <t>Таранников Юрий</t>
  </si>
  <si>
    <t>Тарасевич Степан</t>
  </si>
  <si>
    <t>Тверь</t>
  </si>
  <si>
    <t>Федоркин Олег</t>
  </si>
  <si>
    <t>Федосеев Арсений</t>
  </si>
  <si>
    <t>Федотов Денис</t>
  </si>
  <si>
    <t>Филинов Владимир</t>
  </si>
  <si>
    <t>Чингин Константин</t>
  </si>
  <si>
    <t>Жигулевск</t>
  </si>
  <si>
    <t>Шабанов Руслан</t>
  </si>
  <si>
    <t>Ширяевская Дарья</t>
  </si>
  <si>
    <t>Шлюндиков Александр</t>
  </si>
  <si>
    <t>Шубин Александр</t>
  </si>
  <si>
    <t>5k</t>
  </si>
  <si>
    <t>Юсупмурзин Данила</t>
  </si>
  <si>
    <t>Юсупмурзина Дарья</t>
  </si>
  <si>
    <t>играл, но не подтвердился 1 год</t>
  </si>
  <si>
    <t>играл, но не подтвердился 2 года и потерял 1 пункт</t>
  </si>
  <si>
    <t>не играл 1 год</t>
  </si>
  <si>
    <t>не играл 2 года и упал на 1 пункт</t>
  </si>
  <si>
    <t>падал в турнире</t>
  </si>
  <si>
    <t>st</t>
  </si>
  <si>
    <t>end</t>
  </si>
  <si>
    <t>Чемпионат Архангельской области</t>
  </si>
  <si>
    <t>2.01.</t>
  </si>
  <si>
    <t>5.01.</t>
  </si>
  <si>
    <t>Рождественский турнир</t>
  </si>
  <si>
    <t>7.01.</t>
  </si>
  <si>
    <t>9.01.</t>
  </si>
  <si>
    <t>Командный турнир</t>
  </si>
  <si>
    <t>6.01.</t>
  </si>
  <si>
    <t>10.01.</t>
  </si>
  <si>
    <t>Чемпионат Санкт-Петербурга</t>
  </si>
  <si>
    <t>16.01.</t>
  </si>
  <si>
    <t>29.05.</t>
  </si>
  <si>
    <t>Первенство ДЮСШ, 1 лига</t>
  </si>
  <si>
    <t>17.01.</t>
  </si>
  <si>
    <t>26.01.</t>
  </si>
  <si>
    <t>Чемпионат Коношского района</t>
  </si>
  <si>
    <t>27.01.</t>
  </si>
  <si>
    <t>7.02.</t>
  </si>
  <si>
    <t>Ларикс</t>
  </si>
  <si>
    <t>31.01.</t>
  </si>
  <si>
    <t>1.02.</t>
  </si>
  <si>
    <t>Чемпионат России, женщины</t>
  </si>
  <si>
    <t>Ярославль</t>
  </si>
  <si>
    <t>20.02.</t>
  </si>
  <si>
    <t>28.02.</t>
  </si>
  <si>
    <t>Чемпионат России</t>
  </si>
  <si>
    <t>Первенство Коношского р-на, 1998-2003</t>
  </si>
  <si>
    <t>5.03.</t>
  </si>
  <si>
    <t>7.03</t>
  </si>
  <si>
    <t>Первенство России (юниоры)</t>
  </si>
  <si>
    <t>25.03.</t>
  </si>
  <si>
    <t>30.03.</t>
  </si>
  <si>
    <t>Первенство России (юноши)</t>
  </si>
  <si>
    <t>Первенство России (девушки)</t>
  </si>
  <si>
    <t>Окно в Европу</t>
  </si>
  <si>
    <t>23.04.</t>
  </si>
  <si>
    <t>Командный ЧМ</t>
  </si>
  <si>
    <t>Таллинн</t>
  </si>
  <si>
    <t>28.04.</t>
  </si>
  <si>
    <t>04.05.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</si>
</sst>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00B050"/>
      <name val="Arial Cyr"/>
      <family val="2"/>
      <charset val="204"/>
    </font>
    <font>
      <sz val="10"/>
      <name val="Arial Cyr"/>
      <charset val="204"/>
    </font>
    <font>
      <sz val="10"/>
      <color rgb="FF00B0F0"/>
      <name val="Arial Cyr"/>
      <family val="2"/>
      <charset val="204"/>
    </font>
    <font>
      <sz val="10"/>
      <color rgb="FF0070C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color indexed="17"/>
      <name val="Arial Cyr"/>
      <charset val="204"/>
    </font>
    <font>
      <sz val="10"/>
      <color indexed="12"/>
      <name val="Arial Cyr"/>
      <family val="2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/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2" xfId="1" applyFont="1" applyBorder="1"/>
    <xf numFmtId="0" fontId="8" fillId="0" borderId="2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3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11" fillId="0" borderId="0" xfId="3" applyFont="1" applyFill="1" applyBorder="1" applyAlignment="1">
      <alignment horizontal="center"/>
    </xf>
    <xf numFmtId="49" fontId="11" fillId="0" borderId="0" xfId="4" applyNumberFormat="1" applyFont="1" applyAlignment="1">
      <alignment horizontal="center"/>
    </xf>
    <xf numFmtId="0" fontId="11" fillId="0" borderId="0" xfId="2" applyFont="1" applyAlignment="1">
      <alignment horizontal="left"/>
    </xf>
    <xf numFmtId="0" fontId="0" fillId="0" borderId="0" xfId="0" applyAlignment="1">
      <alignment horizontal="center"/>
    </xf>
    <xf numFmtId="49" fontId="11" fillId="0" borderId="0" xfId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5" applyNumberFormat="1" applyFont="1" applyAlignment="1">
      <alignment horizontal="center"/>
    </xf>
    <xf numFmtId="0" fontId="11" fillId="0" borderId="0" xfId="0" applyFont="1" applyAlignment="1">
      <alignment horizontal="left"/>
    </xf>
    <xf numFmtId="49" fontId="14" fillId="0" borderId="0" xfId="3" applyNumberFormat="1" applyFont="1" applyFill="1" applyBorder="1" applyAlignment="1">
      <alignment horizontal="center"/>
    </xf>
    <xf numFmtId="16" fontId="1" fillId="0" borderId="0" xfId="0" applyNumberFormat="1" applyFont="1" applyFill="1" applyBorder="1"/>
    <xf numFmtId="0" fontId="2" fillId="0" borderId="0" xfId="0" applyNumberFormat="1" applyFont="1" applyFill="1" applyBorder="1"/>
  </cellXfs>
  <cellStyles count="6">
    <cellStyle name="Обычный" xfId="0" builtinId="0"/>
    <cellStyle name="Обычный_1_99 2" xfId="1"/>
    <cellStyle name="Обычный_398D020" xfId="3"/>
    <cellStyle name="Обычный_Лично-командное первенство 2007г." xfId="5"/>
    <cellStyle name="Обычный_Первество ДЮСШ 2007г." xfId="4"/>
    <cellStyle name="Обычный_AAD78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8"/>
  <sheetViews>
    <sheetView tabSelected="1" workbookViewId="0">
      <selection activeCell="Z5" sqref="Z5"/>
    </sheetView>
  </sheetViews>
  <sheetFormatPr baseColWidth="10" defaultColWidth="8.83203125" defaultRowHeight="13" x14ac:dyDescent="0.15"/>
  <cols>
    <col min="1" max="1" width="3.6640625" style="1" customWidth="1"/>
    <col min="2" max="2" width="3.33203125" style="2" customWidth="1"/>
    <col min="3" max="3" width="27" style="2" customWidth="1"/>
    <col min="4" max="4" width="15.5" style="2" customWidth="1"/>
    <col min="5" max="5" width="8.5" style="1" customWidth="1"/>
    <col min="6" max="6" width="3.5" style="1" customWidth="1"/>
    <col min="7" max="7" width="11.33203125" style="4" customWidth="1"/>
    <col min="8" max="8" width="8.1640625" style="66" customWidth="1"/>
    <col min="9" max="17" width="3.83203125" style="4" customWidth="1"/>
    <col min="18" max="18" width="3.83203125" style="1" customWidth="1"/>
    <col min="19" max="19" width="3.83203125" style="2" customWidth="1"/>
    <col min="20" max="24" width="3.5" style="2" customWidth="1"/>
    <col min="25" max="251" width="8.83203125" style="2"/>
    <col min="252" max="252" width="3.6640625" style="2" customWidth="1"/>
    <col min="253" max="253" width="3.33203125" style="2" customWidth="1"/>
    <col min="254" max="254" width="27" style="2" customWidth="1"/>
    <col min="255" max="255" width="15.5" style="2" customWidth="1"/>
    <col min="256" max="256" width="8.5" style="2" customWidth="1"/>
    <col min="257" max="257" width="3.5" style="2" customWidth="1"/>
    <col min="258" max="258" width="11.33203125" style="2" customWidth="1"/>
    <col min="259" max="259" width="8.1640625" style="2" customWidth="1"/>
    <col min="260" max="270" width="3.83203125" style="2" customWidth="1"/>
    <col min="271" max="279" width="3.5" style="2" customWidth="1"/>
    <col min="280" max="507" width="8.83203125" style="2"/>
    <col min="508" max="508" width="3.6640625" style="2" customWidth="1"/>
    <col min="509" max="509" width="3.33203125" style="2" customWidth="1"/>
    <col min="510" max="510" width="27" style="2" customWidth="1"/>
    <col min="511" max="511" width="15.5" style="2" customWidth="1"/>
    <col min="512" max="512" width="8.5" style="2" customWidth="1"/>
    <col min="513" max="513" width="3.5" style="2" customWidth="1"/>
    <col min="514" max="514" width="11.33203125" style="2" customWidth="1"/>
    <col min="515" max="515" width="8.1640625" style="2" customWidth="1"/>
    <col min="516" max="526" width="3.83203125" style="2" customWidth="1"/>
    <col min="527" max="535" width="3.5" style="2" customWidth="1"/>
    <col min="536" max="763" width="8.83203125" style="2"/>
    <col min="764" max="764" width="3.6640625" style="2" customWidth="1"/>
    <col min="765" max="765" width="3.33203125" style="2" customWidth="1"/>
    <col min="766" max="766" width="27" style="2" customWidth="1"/>
    <col min="767" max="767" width="15.5" style="2" customWidth="1"/>
    <col min="768" max="768" width="8.5" style="2" customWidth="1"/>
    <col min="769" max="769" width="3.5" style="2" customWidth="1"/>
    <col min="770" max="770" width="11.33203125" style="2" customWidth="1"/>
    <col min="771" max="771" width="8.1640625" style="2" customWidth="1"/>
    <col min="772" max="782" width="3.83203125" style="2" customWidth="1"/>
    <col min="783" max="791" width="3.5" style="2" customWidth="1"/>
    <col min="792" max="1019" width="8.83203125" style="2"/>
    <col min="1020" max="1020" width="3.6640625" style="2" customWidth="1"/>
    <col min="1021" max="1021" width="3.33203125" style="2" customWidth="1"/>
    <col min="1022" max="1022" width="27" style="2" customWidth="1"/>
    <col min="1023" max="1023" width="15.5" style="2" customWidth="1"/>
    <col min="1024" max="1024" width="8.5" style="2" customWidth="1"/>
    <col min="1025" max="1025" width="3.5" style="2" customWidth="1"/>
    <col min="1026" max="1026" width="11.33203125" style="2" customWidth="1"/>
    <col min="1027" max="1027" width="8.1640625" style="2" customWidth="1"/>
    <col min="1028" max="1038" width="3.83203125" style="2" customWidth="1"/>
    <col min="1039" max="1047" width="3.5" style="2" customWidth="1"/>
    <col min="1048" max="1275" width="8.83203125" style="2"/>
    <col min="1276" max="1276" width="3.6640625" style="2" customWidth="1"/>
    <col min="1277" max="1277" width="3.33203125" style="2" customWidth="1"/>
    <col min="1278" max="1278" width="27" style="2" customWidth="1"/>
    <col min="1279" max="1279" width="15.5" style="2" customWidth="1"/>
    <col min="1280" max="1280" width="8.5" style="2" customWidth="1"/>
    <col min="1281" max="1281" width="3.5" style="2" customWidth="1"/>
    <col min="1282" max="1282" width="11.33203125" style="2" customWidth="1"/>
    <col min="1283" max="1283" width="8.1640625" style="2" customWidth="1"/>
    <col min="1284" max="1294" width="3.83203125" style="2" customWidth="1"/>
    <col min="1295" max="1303" width="3.5" style="2" customWidth="1"/>
    <col min="1304" max="1531" width="8.83203125" style="2"/>
    <col min="1532" max="1532" width="3.6640625" style="2" customWidth="1"/>
    <col min="1533" max="1533" width="3.33203125" style="2" customWidth="1"/>
    <col min="1534" max="1534" width="27" style="2" customWidth="1"/>
    <col min="1535" max="1535" width="15.5" style="2" customWidth="1"/>
    <col min="1536" max="1536" width="8.5" style="2" customWidth="1"/>
    <col min="1537" max="1537" width="3.5" style="2" customWidth="1"/>
    <col min="1538" max="1538" width="11.33203125" style="2" customWidth="1"/>
    <col min="1539" max="1539" width="8.1640625" style="2" customWidth="1"/>
    <col min="1540" max="1550" width="3.83203125" style="2" customWidth="1"/>
    <col min="1551" max="1559" width="3.5" style="2" customWidth="1"/>
    <col min="1560" max="1787" width="8.83203125" style="2"/>
    <col min="1788" max="1788" width="3.6640625" style="2" customWidth="1"/>
    <col min="1789" max="1789" width="3.33203125" style="2" customWidth="1"/>
    <col min="1790" max="1790" width="27" style="2" customWidth="1"/>
    <col min="1791" max="1791" width="15.5" style="2" customWidth="1"/>
    <col min="1792" max="1792" width="8.5" style="2" customWidth="1"/>
    <col min="1793" max="1793" width="3.5" style="2" customWidth="1"/>
    <col min="1794" max="1794" width="11.33203125" style="2" customWidth="1"/>
    <col min="1795" max="1795" width="8.1640625" style="2" customWidth="1"/>
    <col min="1796" max="1806" width="3.83203125" style="2" customWidth="1"/>
    <col min="1807" max="1815" width="3.5" style="2" customWidth="1"/>
    <col min="1816" max="2043" width="8.83203125" style="2"/>
    <col min="2044" max="2044" width="3.6640625" style="2" customWidth="1"/>
    <col min="2045" max="2045" width="3.33203125" style="2" customWidth="1"/>
    <col min="2046" max="2046" width="27" style="2" customWidth="1"/>
    <col min="2047" max="2047" width="15.5" style="2" customWidth="1"/>
    <col min="2048" max="2048" width="8.5" style="2" customWidth="1"/>
    <col min="2049" max="2049" width="3.5" style="2" customWidth="1"/>
    <col min="2050" max="2050" width="11.33203125" style="2" customWidth="1"/>
    <col min="2051" max="2051" width="8.1640625" style="2" customWidth="1"/>
    <col min="2052" max="2062" width="3.83203125" style="2" customWidth="1"/>
    <col min="2063" max="2071" width="3.5" style="2" customWidth="1"/>
    <col min="2072" max="2299" width="8.83203125" style="2"/>
    <col min="2300" max="2300" width="3.6640625" style="2" customWidth="1"/>
    <col min="2301" max="2301" width="3.33203125" style="2" customWidth="1"/>
    <col min="2302" max="2302" width="27" style="2" customWidth="1"/>
    <col min="2303" max="2303" width="15.5" style="2" customWidth="1"/>
    <col min="2304" max="2304" width="8.5" style="2" customWidth="1"/>
    <col min="2305" max="2305" width="3.5" style="2" customWidth="1"/>
    <col min="2306" max="2306" width="11.33203125" style="2" customWidth="1"/>
    <col min="2307" max="2307" width="8.1640625" style="2" customWidth="1"/>
    <col min="2308" max="2318" width="3.83203125" style="2" customWidth="1"/>
    <col min="2319" max="2327" width="3.5" style="2" customWidth="1"/>
    <col min="2328" max="2555" width="8.83203125" style="2"/>
    <col min="2556" max="2556" width="3.6640625" style="2" customWidth="1"/>
    <col min="2557" max="2557" width="3.33203125" style="2" customWidth="1"/>
    <col min="2558" max="2558" width="27" style="2" customWidth="1"/>
    <col min="2559" max="2559" width="15.5" style="2" customWidth="1"/>
    <col min="2560" max="2560" width="8.5" style="2" customWidth="1"/>
    <col min="2561" max="2561" width="3.5" style="2" customWidth="1"/>
    <col min="2562" max="2562" width="11.33203125" style="2" customWidth="1"/>
    <col min="2563" max="2563" width="8.1640625" style="2" customWidth="1"/>
    <col min="2564" max="2574" width="3.83203125" style="2" customWidth="1"/>
    <col min="2575" max="2583" width="3.5" style="2" customWidth="1"/>
    <col min="2584" max="2811" width="8.83203125" style="2"/>
    <col min="2812" max="2812" width="3.6640625" style="2" customWidth="1"/>
    <col min="2813" max="2813" width="3.33203125" style="2" customWidth="1"/>
    <col min="2814" max="2814" width="27" style="2" customWidth="1"/>
    <col min="2815" max="2815" width="15.5" style="2" customWidth="1"/>
    <col min="2816" max="2816" width="8.5" style="2" customWidth="1"/>
    <col min="2817" max="2817" width="3.5" style="2" customWidth="1"/>
    <col min="2818" max="2818" width="11.33203125" style="2" customWidth="1"/>
    <col min="2819" max="2819" width="8.1640625" style="2" customWidth="1"/>
    <col min="2820" max="2830" width="3.83203125" style="2" customWidth="1"/>
    <col min="2831" max="2839" width="3.5" style="2" customWidth="1"/>
    <col min="2840" max="3067" width="8.83203125" style="2"/>
    <col min="3068" max="3068" width="3.6640625" style="2" customWidth="1"/>
    <col min="3069" max="3069" width="3.33203125" style="2" customWidth="1"/>
    <col min="3070" max="3070" width="27" style="2" customWidth="1"/>
    <col min="3071" max="3071" width="15.5" style="2" customWidth="1"/>
    <col min="3072" max="3072" width="8.5" style="2" customWidth="1"/>
    <col min="3073" max="3073" width="3.5" style="2" customWidth="1"/>
    <col min="3074" max="3074" width="11.33203125" style="2" customWidth="1"/>
    <col min="3075" max="3075" width="8.1640625" style="2" customWidth="1"/>
    <col min="3076" max="3086" width="3.83203125" style="2" customWidth="1"/>
    <col min="3087" max="3095" width="3.5" style="2" customWidth="1"/>
    <col min="3096" max="3323" width="8.83203125" style="2"/>
    <col min="3324" max="3324" width="3.6640625" style="2" customWidth="1"/>
    <col min="3325" max="3325" width="3.33203125" style="2" customWidth="1"/>
    <col min="3326" max="3326" width="27" style="2" customWidth="1"/>
    <col min="3327" max="3327" width="15.5" style="2" customWidth="1"/>
    <col min="3328" max="3328" width="8.5" style="2" customWidth="1"/>
    <col min="3329" max="3329" width="3.5" style="2" customWidth="1"/>
    <col min="3330" max="3330" width="11.33203125" style="2" customWidth="1"/>
    <col min="3331" max="3331" width="8.1640625" style="2" customWidth="1"/>
    <col min="3332" max="3342" width="3.83203125" style="2" customWidth="1"/>
    <col min="3343" max="3351" width="3.5" style="2" customWidth="1"/>
    <col min="3352" max="3579" width="8.83203125" style="2"/>
    <col min="3580" max="3580" width="3.6640625" style="2" customWidth="1"/>
    <col min="3581" max="3581" width="3.33203125" style="2" customWidth="1"/>
    <col min="3582" max="3582" width="27" style="2" customWidth="1"/>
    <col min="3583" max="3583" width="15.5" style="2" customWidth="1"/>
    <col min="3584" max="3584" width="8.5" style="2" customWidth="1"/>
    <col min="3585" max="3585" width="3.5" style="2" customWidth="1"/>
    <col min="3586" max="3586" width="11.33203125" style="2" customWidth="1"/>
    <col min="3587" max="3587" width="8.1640625" style="2" customWidth="1"/>
    <col min="3588" max="3598" width="3.83203125" style="2" customWidth="1"/>
    <col min="3599" max="3607" width="3.5" style="2" customWidth="1"/>
    <col min="3608" max="3835" width="8.83203125" style="2"/>
    <col min="3836" max="3836" width="3.6640625" style="2" customWidth="1"/>
    <col min="3837" max="3837" width="3.33203125" style="2" customWidth="1"/>
    <col min="3838" max="3838" width="27" style="2" customWidth="1"/>
    <col min="3839" max="3839" width="15.5" style="2" customWidth="1"/>
    <col min="3840" max="3840" width="8.5" style="2" customWidth="1"/>
    <col min="3841" max="3841" width="3.5" style="2" customWidth="1"/>
    <col min="3842" max="3842" width="11.33203125" style="2" customWidth="1"/>
    <col min="3843" max="3843" width="8.1640625" style="2" customWidth="1"/>
    <col min="3844" max="3854" width="3.83203125" style="2" customWidth="1"/>
    <col min="3855" max="3863" width="3.5" style="2" customWidth="1"/>
    <col min="3864" max="4091" width="8.83203125" style="2"/>
    <col min="4092" max="4092" width="3.6640625" style="2" customWidth="1"/>
    <col min="4093" max="4093" width="3.33203125" style="2" customWidth="1"/>
    <col min="4094" max="4094" width="27" style="2" customWidth="1"/>
    <col min="4095" max="4095" width="15.5" style="2" customWidth="1"/>
    <col min="4096" max="4096" width="8.5" style="2" customWidth="1"/>
    <col min="4097" max="4097" width="3.5" style="2" customWidth="1"/>
    <col min="4098" max="4098" width="11.33203125" style="2" customWidth="1"/>
    <col min="4099" max="4099" width="8.1640625" style="2" customWidth="1"/>
    <col min="4100" max="4110" width="3.83203125" style="2" customWidth="1"/>
    <col min="4111" max="4119" width="3.5" style="2" customWidth="1"/>
    <col min="4120" max="4347" width="8.83203125" style="2"/>
    <col min="4348" max="4348" width="3.6640625" style="2" customWidth="1"/>
    <col min="4349" max="4349" width="3.33203125" style="2" customWidth="1"/>
    <col min="4350" max="4350" width="27" style="2" customWidth="1"/>
    <col min="4351" max="4351" width="15.5" style="2" customWidth="1"/>
    <col min="4352" max="4352" width="8.5" style="2" customWidth="1"/>
    <col min="4353" max="4353" width="3.5" style="2" customWidth="1"/>
    <col min="4354" max="4354" width="11.33203125" style="2" customWidth="1"/>
    <col min="4355" max="4355" width="8.1640625" style="2" customWidth="1"/>
    <col min="4356" max="4366" width="3.83203125" style="2" customWidth="1"/>
    <col min="4367" max="4375" width="3.5" style="2" customWidth="1"/>
    <col min="4376" max="4603" width="8.83203125" style="2"/>
    <col min="4604" max="4604" width="3.6640625" style="2" customWidth="1"/>
    <col min="4605" max="4605" width="3.33203125" style="2" customWidth="1"/>
    <col min="4606" max="4606" width="27" style="2" customWidth="1"/>
    <col min="4607" max="4607" width="15.5" style="2" customWidth="1"/>
    <col min="4608" max="4608" width="8.5" style="2" customWidth="1"/>
    <col min="4609" max="4609" width="3.5" style="2" customWidth="1"/>
    <col min="4610" max="4610" width="11.33203125" style="2" customWidth="1"/>
    <col min="4611" max="4611" width="8.1640625" style="2" customWidth="1"/>
    <col min="4612" max="4622" width="3.83203125" style="2" customWidth="1"/>
    <col min="4623" max="4631" width="3.5" style="2" customWidth="1"/>
    <col min="4632" max="4859" width="8.83203125" style="2"/>
    <col min="4860" max="4860" width="3.6640625" style="2" customWidth="1"/>
    <col min="4861" max="4861" width="3.33203125" style="2" customWidth="1"/>
    <col min="4862" max="4862" width="27" style="2" customWidth="1"/>
    <col min="4863" max="4863" width="15.5" style="2" customWidth="1"/>
    <col min="4864" max="4864" width="8.5" style="2" customWidth="1"/>
    <col min="4865" max="4865" width="3.5" style="2" customWidth="1"/>
    <col min="4866" max="4866" width="11.33203125" style="2" customWidth="1"/>
    <col min="4867" max="4867" width="8.1640625" style="2" customWidth="1"/>
    <col min="4868" max="4878" width="3.83203125" style="2" customWidth="1"/>
    <col min="4879" max="4887" width="3.5" style="2" customWidth="1"/>
    <col min="4888" max="5115" width="8.83203125" style="2"/>
    <col min="5116" max="5116" width="3.6640625" style="2" customWidth="1"/>
    <col min="5117" max="5117" width="3.33203125" style="2" customWidth="1"/>
    <col min="5118" max="5118" width="27" style="2" customWidth="1"/>
    <col min="5119" max="5119" width="15.5" style="2" customWidth="1"/>
    <col min="5120" max="5120" width="8.5" style="2" customWidth="1"/>
    <col min="5121" max="5121" width="3.5" style="2" customWidth="1"/>
    <col min="5122" max="5122" width="11.33203125" style="2" customWidth="1"/>
    <col min="5123" max="5123" width="8.1640625" style="2" customWidth="1"/>
    <col min="5124" max="5134" width="3.83203125" style="2" customWidth="1"/>
    <col min="5135" max="5143" width="3.5" style="2" customWidth="1"/>
    <col min="5144" max="5371" width="8.83203125" style="2"/>
    <col min="5372" max="5372" width="3.6640625" style="2" customWidth="1"/>
    <col min="5373" max="5373" width="3.33203125" style="2" customWidth="1"/>
    <col min="5374" max="5374" width="27" style="2" customWidth="1"/>
    <col min="5375" max="5375" width="15.5" style="2" customWidth="1"/>
    <col min="5376" max="5376" width="8.5" style="2" customWidth="1"/>
    <col min="5377" max="5377" width="3.5" style="2" customWidth="1"/>
    <col min="5378" max="5378" width="11.33203125" style="2" customWidth="1"/>
    <col min="5379" max="5379" width="8.1640625" style="2" customWidth="1"/>
    <col min="5380" max="5390" width="3.83203125" style="2" customWidth="1"/>
    <col min="5391" max="5399" width="3.5" style="2" customWidth="1"/>
    <col min="5400" max="5627" width="8.83203125" style="2"/>
    <col min="5628" max="5628" width="3.6640625" style="2" customWidth="1"/>
    <col min="5629" max="5629" width="3.33203125" style="2" customWidth="1"/>
    <col min="5630" max="5630" width="27" style="2" customWidth="1"/>
    <col min="5631" max="5631" width="15.5" style="2" customWidth="1"/>
    <col min="5632" max="5632" width="8.5" style="2" customWidth="1"/>
    <col min="5633" max="5633" width="3.5" style="2" customWidth="1"/>
    <col min="5634" max="5634" width="11.33203125" style="2" customWidth="1"/>
    <col min="5635" max="5635" width="8.1640625" style="2" customWidth="1"/>
    <col min="5636" max="5646" width="3.83203125" style="2" customWidth="1"/>
    <col min="5647" max="5655" width="3.5" style="2" customWidth="1"/>
    <col min="5656" max="5883" width="8.83203125" style="2"/>
    <col min="5884" max="5884" width="3.6640625" style="2" customWidth="1"/>
    <col min="5885" max="5885" width="3.33203125" style="2" customWidth="1"/>
    <col min="5886" max="5886" width="27" style="2" customWidth="1"/>
    <col min="5887" max="5887" width="15.5" style="2" customWidth="1"/>
    <col min="5888" max="5888" width="8.5" style="2" customWidth="1"/>
    <col min="5889" max="5889" width="3.5" style="2" customWidth="1"/>
    <col min="5890" max="5890" width="11.33203125" style="2" customWidth="1"/>
    <col min="5891" max="5891" width="8.1640625" style="2" customWidth="1"/>
    <col min="5892" max="5902" width="3.83203125" style="2" customWidth="1"/>
    <col min="5903" max="5911" width="3.5" style="2" customWidth="1"/>
    <col min="5912" max="6139" width="8.83203125" style="2"/>
    <col min="6140" max="6140" width="3.6640625" style="2" customWidth="1"/>
    <col min="6141" max="6141" width="3.33203125" style="2" customWidth="1"/>
    <col min="6142" max="6142" width="27" style="2" customWidth="1"/>
    <col min="6143" max="6143" width="15.5" style="2" customWidth="1"/>
    <col min="6144" max="6144" width="8.5" style="2" customWidth="1"/>
    <col min="6145" max="6145" width="3.5" style="2" customWidth="1"/>
    <col min="6146" max="6146" width="11.33203125" style="2" customWidth="1"/>
    <col min="6147" max="6147" width="8.1640625" style="2" customWidth="1"/>
    <col min="6148" max="6158" width="3.83203125" style="2" customWidth="1"/>
    <col min="6159" max="6167" width="3.5" style="2" customWidth="1"/>
    <col min="6168" max="6395" width="8.83203125" style="2"/>
    <col min="6396" max="6396" width="3.6640625" style="2" customWidth="1"/>
    <col min="6397" max="6397" width="3.33203125" style="2" customWidth="1"/>
    <col min="6398" max="6398" width="27" style="2" customWidth="1"/>
    <col min="6399" max="6399" width="15.5" style="2" customWidth="1"/>
    <col min="6400" max="6400" width="8.5" style="2" customWidth="1"/>
    <col min="6401" max="6401" width="3.5" style="2" customWidth="1"/>
    <col min="6402" max="6402" width="11.33203125" style="2" customWidth="1"/>
    <col min="6403" max="6403" width="8.1640625" style="2" customWidth="1"/>
    <col min="6404" max="6414" width="3.83203125" style="2" customWidth="1"/>
    <col min="6415" max="6423" width="3.5" style="2" customWidth="1"/>
    <col min="6424" max="6651" width="8.83203125" style="2"/>
    <col min="6652" max="6652" width="3.6640625" style="2" customWidth="1"/>
    <col min="6653" max="6653" width="3.33203125" style="2" customWidth="1"/>
    <col min="6654" max="6654" width="27" style="2" customWidth="1"/>
    <col min="6655" max="6655" width="15.5" style="2" customWidth="1"/>
    <col min="6656" max="6656" width="8.5" style="2" customWidth="1"/>
    <col min="6657" max="6657" width="3.5" style="2" customWidth="1"/>
    <col min="6658" max="6658" width="11.33203125" style="2" customWidth="1"/>
    <col min="6659" max="6659" width="8.1640625" style="2" customWidth="1"/>
    <col min="6660" max="6670" width="3.83203125" style="2" customWidth="1"/>
    <col min="6671" max="6679" width="3.5" style="2" customWidth="1"/>
    <col min="6680" max="6907" width="8.83203125" style="2"/>
    <col min="6908" max="6908" width="3.6640625" style="2" customWidth="1"/>
    <col min="6909" max="6909" width="3.33203125" style="2" customWidth="1"/>
    <col min="6910" max="6910" width="27" style="2" customWidth="1"/>
    <col min="6911" max="6911" width="15.5" style="2" customWidth="1"/>
    <col min="6912" max="6912" width="8.5" style="2" customWidth="1"/>
    <col min="6913" max="6913" width="3.5" style="2" customWidth="1"/>
    <col min="6914" max="6914" width="11.33203125" style="2" customWidth="1"/>
    <col min="6915" max="6915" width="8.1640625" style="2" customWidth="1"/>
    <col min="6916" max="6926" width="3.83203125" style="2" customWidth="1"/>
    <col min="6927" max="6935" width="3.5" style="2" customWidth="1"/>
    <col min="6936" max="7163" width="8.83203125" style="2"/>
    <col min="7164" max="7164" width="3.6640625" style="2" customWidth="1"/>
    <col min="7165" max="7165" width="3.33203125" style="2" customWidth="1"/>
    <col min="7166" max="7166" width="27" style="2" customWidth="1"/>
    <col min="7167" max="7167" width="15.5" style="2" customWidth="1"/>
    <col min="7168" max="7168" width="8.5" style="2" customWidth="1"/>
    <col min="7169" max="7169" width="3.5" style="2" customWidth="1"/>
    <col min="7170" max="7170" width="11.33203125" style="2" customWidth="1"/>
    <col min="7171" max="7171" width="8.1640625" style="2" customWidth="1"/>
    <col min="7172" max="7182" width="3.83203125" style="2" customWidth="1"/>
    <col min="7183" max="7191" width="3.5" style="2" customWidth="1"/>
    <col min="7192" max="7419" width="8.83203125" style="2"/>
    <col min="7420" max="7420" width="3.6640625" style="2" customWidth="1"/>
    <col min="7421" max="7421" width="3.33203125" style="2" customWidth="1"/>
    <col min="7422" max="7422" width="27" style="2" customWidth="1"/>
    <col min="7423" max="7423" width="15.5" style="2" customWidth="1"/>
    <col min="7424" max="7424" width="8.5" style="2" customWidth="1"/>
    <col min="7425" max="7425" width="3.5" style="2" customWidth="1"/>
    <col min="7426" max="7426" width="11.33203125" style="2" customWidth="1"/>
    <col min="7427" max="7427" width="8.1640625" style="2" customWidth="1"/>
    <col min="7428" max="7438" width="3.83203125" style="2" customWidth="1"/>
    <col min="7439" max="7447" width="3.5" style="2" customWidth="1"/>
    <col min="7448" max="7675" width="8.83203125" style="2"/>
    <col min="7676" max="7676" width="3.6640625" style="2" customWidth="1"/>
    <col min="7677" max="7677" width="3.33203125" style="2" customWidth="1"/>
    <col min="7678" max="7678" width="27" style="2" customWidth="1"/>
    <col min="7679" max="7679" width="15.5" style="2" customWidth="1"/>
    <col min="7680" max="7680" width="8.5" style="2" customWidth="1"/>
    <col min="7681" max="7681" width="3.5" style="2" customWidth="1"/>
    <col min="7682" max="7682" width="11.33203125" style="2" customWidth="1"/>
    <col min="7683" max="7683" width="8.1640625" style="2" customWidth="1"/>
    <col min="7684" max="7694" width="3.83203125" style="2" customWidth="1"/>
    <col min="7695" max="7703" width="3.5" style="2" customWidth="1"/>
    <col min="7704" max="7931" width="8.83203125" style="2"/>
    <col min="7932" max="7932" width="3.6640625" style="2" customWidth="1"/>
    <col min="7933" max="7933" width="3.33203125" style="2" customWidth="1"/>
    <col min="7934" max="7934" width="27" style="2" customWidth="1"/>
    <col min="7935" max="7935" width="15.5" style="2" customWidth="1"/>
    <col min="7936" max="7936" width="8.5" style="2" customWidth="1"/>
    <col min="7937" max="7937" width="3.5" style="2" customWidth="1"/>
    <col min="7938" max="7938" width="11.33203125" style="2" customWidth="1"/>
    <col min="7939" max="7939" width="8.1640625" style="2" customWidth="1"/>
    <col min="7940" max="7950" width="3.83203125" style="2" customWidth="1"/>
    <col min="7951" max="7959" width="3.5" style="2" customWidth="1"/>
    <col min="7960" max="8187" width="8.83203125" style="2"/>
    <col min="8188" max="8188" width="3.6640625" style="2" customWidth="1"/>
    <col min="8189" max="8189" width="3.33203125" style="2" customWidth="1"/>
    <col min="8190" max="8190" width="27" style="2" customWidth="1"/>
    <col min="8191" max="8191" width="15.5" style="2" customWidth="1"/>
    <col min="8192" max="8192" width="8.5" style="2" customWidth="1"/>
    <col min="8193" max="8193" width="3.5" style="2" customWidth="1"/>
    <col min="8194" max="8194" width="11.33203125" style="2" customWidth="1"/>
    <col min="8195" max="8195" width="8.1640625" style="2" customWidth="1"/>
    <col min="8196" max="8206" width="3.83203125" style="2" customWidth="1"/>
    <col min="8207" max="8215" width="3.5" style="2" customWidth="1"/>
    <col min="8216" max="8443" width="8.83203125" style="2"/>
    <col min="8444" max="8444" width="3.6640625" style="2" customWidth="1"/>
    <col min="8445" max="8445" width="3.33203125" style="2" customWidth="1"/>
    <col min="8446" max="8446" width="27" style="2" customWidth="1"/>
    <col min="8447" max="8447" width="15.5" style="2" customWidth="1"/>
    <col min="8448" max="8448" width="8.5" style="2" customWidth="1"/>
    <col min="8449" max="8449" width="3.5" style="2" customWidth="1"/>
    <col min="8450" max="8450" width="11.33203125" style="2" customWidth="1"/>
    <col min="8451" max="8451" width="8.1640625" style="2" customWidth="1"/>
    <col min="8452" max="8462" width="3.83203125" style="2" customWidth="1"/>
    <col min="8463" max="8471" width="3.5" style="2" customWidth="1"/>
    <col min="8472" max="8699" width="8.83203125" style="2"/>
    <col min="8700" max="8700" width="3.6640625" style="2" customWidth="1"/>
    <col min="8701" max="8701" width="3.33203125" style="2" customWidth="1"/>
    <col min="8702" max="8702" width="27" style="2" customWidth="1"/>
    <col min="8703" max="8703" width="15.5" style="2" customWidth="1"/>
    <col min="8704" max="8704" width="8.5" style="2" customWidth="1"/>
    <col min="8705" max="8705" width="3.5" style="2" customWidth="1"/>
    <col min="8706" max="8706" width="11.33203125" style="2" customWidth="1"/>
    <col min="8707" max="8707" width="8.1640625" style="2" customWidth="1"/>
    <col min="8708" max="8718" width="3.83203125" style="2" customWidth="1"/>
    <col min="8719" max="8727" width="3.5" style="2" customWidth="1"/>
    <col min="8728" max="8955" width="8.83203125" style="2"/>
    <col min="8956" max="8956" width="3.6640625" style="2" customWidth="1"/>
    <col min="8957" max="8957" width="3.33203125" style="2" customWidth="1"/>
    <col min="8958" max="8958" width="27" style="2" customWidth="1"/>
    <col min="8959" max="8959" width="15.5" style="2" customWidth="1"/>
    <col min="8960" max="8960" width="8.5" style="2" customWidth="1"/>
    <col min="8961" max="8961" width="3.5" style="2" customWidth="1"/>
    <col min="8962" max="8962" width="11.33203125" style="2" customWidth="1"/>
    <col min="8963" max="8963" width="8.1640625" style="2" customWidth="1"/>
    <col min="8964" max="8974" width="3.83203125" style="2" customWidth="1"/>
    <col min="8975" max="8983" width="3.5" style="2" customWidth="1"/>
    <col min="8984" max="9211" width="8.83203125" style="2"/>
    <col min="9212" max="9212" width="3.6640625" style="2" customWidth="1"/>
    <col min="9213" max="9213" width="3.33203125" style="2" customWidth="1"/>
    <col min="9214" max="9214" width="27" style="2" customWidth="1"/>
    <col min="9215" max="9215" width="15.5" style="2" customWidth="1"/>
    <col min="9216" max="9216" width="8.5" style="2" customWidth="1"/>
    <col min="9217" max="9217" width="3.5" style="2" customWidth="1"/>
    <col min="9218" max="9218" width="11.33203125" style="2" customWidth="1"/>
    <col min="9219" max="9219" width="8.1640625" style="2" customWidth="1"/>
    <col min="9220" max="9230" width="3.83203125" style="2" customWidth="1"/>
    <col min="9231" max="9239" width="3.5" style="2" customWidth="1"/>
    <col min="9240" max="9467" width="8.83203125" style="2"/>
    <col min="9468" max="9468" width="3.6640625" style="2" customWidth="1"/>
    <col min="9469" max="9469" width="3.33203125" style="2" customWidth="1"/>
    <col min="9470" max="9470" width="27" style="2" customWidth="1"/>
    <col min="9471" max="9471" width="15.5" style="2" customWidth="1"/>
    <col min="9472" max="9472" width="8.5" style="2" customWidth="1"/>
    <col min="9473" max="9473" width="3.5" style="2" customWidth="1"/>
    <col min="9474" max="9474" width="11.33203125" style="2" customWidth="1"/>
    <col min="9475" max="9475" width="8.1640625" style="2" customWidth="1"/>
    <col min="9476" max="9486" width="3.83203125" style="2" customWidth="1"/>
    <col min="9487" max="9495" width="3.5" style="2" customWidth="1"/>
    <col min="9496" max="9723" width="8.83203125" style="2"/>
    <col min="9724" max="9724" width="3.6640625" style="2" customWidth="1"/>
    <col min="9725" max="9725" width="3.33203125" style="2" customWidth="1"/>
    <col min="9726" max="9726" width="27" style="2" customWidth="1"/>
    <col min="9727" max="9727" width="15.5" style="2" customWidth="1"/>
    <col min="9728" max="9728" width="8.5" style="2" customWidth="1"/>
    <col min="9729" max="9729" width="3.5" style="2" customWidth="1"/>
    <col min="9730" max="9730" width="11.33203125" style="2" customWidth="1"/>
    <col min="9731" max="9731" width="8.1640625" style="2" customWidth="1"/>
    <col min="9732" max="9742" width="3.83203125" style="2" customWidth="1"/>
    <col min="9743" max="9751" width="3.5" style="2" customWidth="1"/>
    <col min="9752" max="9979" width="8.83203125" style="2"/>
    <col min="9980" max="9980" width="3.6640625" style="2" customWidth="1"/>
    <col min="9981" max="9981" width="3.33203125" style="2" customWidth="1"/>
    <col min="9982" max="9982" width="27" style="2" customWidth="1"/>
    <col min="9983" max="9983" width="15.5" style="2" customWidth="1"/>
    <col min="9984" max="9984" width="8.5" style="2" customWidth="1"/>
    <col min="9985" max="9985" width="3.5" style="2" customWidth="1"/>
    <col min="9986" max="9986" width="11.33203125" style="2" customWidth="1"/>
    <col min="9987" max="9987" width="8.1640625" style="2" customWidth="1"/>
    <col min="9988" max="9998" width="3.83203125" style="2" customWidth="1"/>
    <col min="9999" max="10007" width="3.5" style="2" customWidth="1"/>
    <col min="10008" max="10235" width="8.83203125" style="2"/>
    <col min="10236" max="10236" width="3.6640625" style="2" customWidth="1"/>
    <col min="10237" max="10237" width="3.33203125" style="2" customWidth="1"/>
    <col min="10238" max="10238" width="27" style="2" customWidth="1"/>
    <col min="10239" max="10239" width="15.5" style="2" customWidth="1"/>
    <col min="10240" max="10240" width="8.5" style="2" customWidth="1"/>
    <col min="10241" max="10241" width="3.5" style="2" customWidth="1"/>
    <col min="10242" max="10242" width="11.33203125" style="2" customWidth="1"/>
    <col min="10243" max="10243" width="8.1640625" style="2" customWidth="1"/>
    <col min="10244" max="10254" width="3.83203125" style="2" customWidth="1"/>
    <col min="10255" max="10263" width="3.5" style="2" customWidth="1"/>
    <col min="10264" max="10491" width="8.83203125" style="2"/>
    <col min="10492" max="10492" width="3.6640625" style="2" customWidth="1"/>
    <col min="10493" max="10493" width="3.33203125" style="2" customWidth="1"/>
    <col min="10494" max="10494" width="27" style="2" customWidth="1"/>
    <col min="10495" max="10495" width="15.5" style="2" customWidth="1"/>
    <col min="10496" max="10496" width="8.5" style="2" customWidth="1"/>
    <col min="10497" max="10497" width="3.5" style="2" customWidth="1"/>
    <col min="10498" max="10498" width="11.33203125" style="2" customWidth="1"/>
    <col min="10499" max="10499" width="8.1640625" style="2" customWidth="1"/>
    <col min="10500" max="10510" width="3.83203125" style="2" customWidth="1"/>
    <col min="10511" max="10519" width="3.5" style="2" customWidth="1"/>
    <col min="10520" max="10747" width="8.83203125" style="2"/>
    <col min="10748" max="10748" width="3.6640625" style="2" customWidth="1"/>
    <col min="10749" max="10749" width="3.33203125" style="2" customWidth="1"/>
    <col min="10750" max="10750" width="27" style="2" customWidth="1"/>
    <col min="10751" max="10751" width="15.5" style="2" customWidth="1"/>
    <col min="10752" max="10752" width="8.5" style="2" customWidth="1"/>
    <col min="10753" max="10753" width="3.5" style="2" customWidth="1"/>
    <col min="10754" max="10754" width="11.33203125" style="2" customWidth="1"/>
    <col min="10755" max="10755" width="8.1640625" style="2" customWidth="1"/>
    <col min="10756" max="10766" width="3.83203125" style="2" customWidth="1"/>
    <col min="10767" max="10775" width="3.5" style="2" customWidth="1"/>
    <col min="10776" max="11003" width="8.83203125" style="2"/>
    <col min="11004" max="11004" width="3.6640625" style="2" customWidth="1"/>
    <col min="11005" max="11005" width="3.33203125" style="2" customWidth="1"/>
    <col min="11006" max="11006" width="27" style="2" customWidth="1"/>
    <col min="11007" max="11007" width="15.5" style="2" customWidth="1"/>
    <col min="11008" max="11008" width="8.5" style="2" customWidth="1"/>
    <col min="11009" max="11009" width="3.5" style="2" customWidth="1"/>
    <col min="11010" max="11010" width="11.33203125" style="2" customWidth="1"/>
    <col min="11011" max="11011" width="8.1640625" style="2" customWidth="1"/>
    <col min="11012" max="11022" width="3.83203125" style="2" customWidth="1"/>
    <col min="11023" max="11031" width="3.5" style="2" customWidth="1"/>
    <col min="11032" max="11259" width="8.83203125" style="2"/>
    <col min="11260" max="11260" width="3.6640625" style="2" customWidth="1"/>
    <col min="11261" max="11261" width="3.33203125" style="2" customWidth="1"/>
    <col min="11262" max="11262" width="27" style="2" customWidth="1"/>
    <col min="11263" max="11263" width="15.5" style="2" customWidth="1"/>
    <col min="11264" max="11264" width="8.5" style="2" customWidth="1"/>
    <col min="11265" max="11265" width="3.5" style="2" customWidth="1"/>
    <col min="11266" max="11266" width="11.33203125" style="2" customWidth="1"/>
    <col min="11267" max="11267" width="8.1640625" style="2" customWidth="1"/>
    <col min="11268" max="11278" width="3.83203125" style="2" customWidth="1"/>
    <col min="11279" max="11287" width="3.5" style="2" customWidth="1"/>
    <col min="11288" max="11515" width="8.83203125" style="2"/>
    <col min="11516" max="11516" width="3.6640625" style="2" customWidth="1"/>
    <col min="11517" max="11517" width="3.33203125" style="2" customWidth="1"/>
    <col min="11518" max="11518" width="27" style="2" customWidth="1"/>
    <col min="11519" max="11519" width="15.5" style="2" customWidth="1"/>
    <col min="11520" max="11520" width="8.5" style="2" customWidth="1"/>
    <col min="11521" max="11521" width="3.5" style="2" customWidth="1"/>
    <col min="11522" max="11522" width="11.33203125" style="2" customWidth="1"/>
    <col min="11523" max="11523" width="8.1640625" style="2" customWidth="1"/>
    <col min="11524" max="11534" width="3.83203125" style="2" customWidth="1"/>
    <col min="11535" max="11543" width="3.5" style="2" customWidth="1"/>
    <col min="11544" max="11771" width="8.83203125" style="2"/>
    <col min="11772" max="11772" width="3.6640625" style="2" customWidth="1"/>
    <col min="11773" max="11773" width="3.33203125" style="2" customWidth="1"/>
    <col min="11774" max="11774" width="27" style="2" customWidth="1"/>
    <col min="11775" max="11775" width="15.5" style="2" customWidth="1"/>
    <col min="11776" max="11776" width="8.5" style="2" customWidth="1"/>
    <col min="11777" max="11777" width="3.5" style="2" customWidth="1"/>
    <col min="11778" max="11778" width="11.33203125" style="2" customWidth="1"/>
    <col min="11779" max="11779" width="8.1640625" style="2" customWidth="1"/>
    <col min="11780" max="11790" width="3.83203125" style="2" customWidth="1"/>
    <col min="11791" max="11799" width="3.5" style="2" customWidth="1"/>
    <col min="11800" max="12027" width="8.83203125" style="2"/>
    <col min="12028" max="12028" width="3.6640625" style="2" customWidth="1"/>
    <col min="12029" max="12029" width="3.33203125" style="2" customWidth="1"/>
    <col min="12030" max="12030" width="27" style="2" customWidth="1"/>
    <col min="12031" max="12031" width="15.5" style="2" customWidth="1"/>
    <col min="12032" max="12032" width="8.5" style="2" customWidth="1"/>
    <col min="12033" max="12033" width="3.5" style="2" customWidth="1"/>
    <col min="12034" max="12034" width="11.33203125" style="2" customWidth="1"/>
    <col min="12035" max="12035" width="8.1640625" style="2" customWidth="1"/>
    <col min="12036" max="12046" width="3.83203125" style="2" customWidth="1"/>
    <col min="12047" max="12055" width="3.5" style="2" customWidth="1"/>
    <col min="12056" max="12283" width="8.83203125" style="2"/>
    <col min="12284" max="12284" width="3.6640625" style="2" customWidth="1"/>
    <col min="12285" max="12285" width="3.33203125" style="2" customWidth="1"/>
    <col min="12286" max="12286" width="27" style="2" customWidth="1"/>
    <col min="12287" max="12287" width="15.5" style="2" customWidth="1"/>
    <col min="12288" max="12288" width="8.5" style="2" customWidth="1"/>
    <col min="12289" max="12289" width="3.5" style="2" customWidth="1"/>
    <col min="12290" max="12290" width="11.33203125" style="2" customWidth="1"/>
    <col min="12291" max="12291" width="8.1640625" style="2" customWidth="1"/>
    <col min="12292" max="12302" width="3.83203125" style="2" customWidth="1"/>
    <col min="12303" max="12311" width="3.5" style="2" customWidth="1"/>
    <col min="12312" max="12539" width="8.83203125" style="2"/>
    <col min="12540" max="12540" width="3.6640625" style="2" customWidth="1"/>
    <col min="12541" max="12541" width="3.33203125" style="2" customWidth="1"/>
    <col min="12542" max="12542" width="27" style="2" customWidth="1"/>
    <col min="12543" max="12543" width="15.5" style="2" customWidth="1"/>
    <col min="12544" max="12544" width="8.5" style="2" customWidth="1"/>
    <col min="12545" max="12545" width="3.5" style="2" customWidth="1"/>
    <col min="12546" max="12546" width="11.33203125" style="2" customWidth="1"/>
    <col min="12547" max="12547" width="8.1640625" style="2" customWidth="1"/>
    <col min="12548" max="12558" width="3.83203125" style="2" customWidth="1"/>
    <col min="12559" max="12567" width="3.5" style="2" customWidth="1"/>
    <col min="12568" max="12795" width="8.83203125" style="2"/>
    <col min="12796" max="12796" width="3.6640625" style="2" customWidth="1"/>
    <col min="12797" max="12797" width="3.33203125" style="2" customWidth="1"/>
    <col min="12798" max="12798" width="27" style="2" customWidth="1"/>
    <col min="12799" max="12799" width="15.5" style="2" customWidth="1"/>
    <col min="12800" max="12800" width="8.5" style="2" customWidth="1"/>
    <col min="12801" max="12801" width="3.5" style="2" customWidth="1"/>
    <col min="12802" max="12802" width="11.33203125" style="2" customWidth="1"/>
    <col min="12803" max="12803" width="8.1640625" style="2" customWidth="1"/>
    <col min="12804" max="12814" width="3.83203125" style="2" customWidth="1"/>
    <col min="12815" max="12823" width="3.5" style="2" customWidth="1"/>
    <col min="12824" max="13051" width="8.83203125" style="2"/>
    <col min="13052" max="13052" width="3.6640625" style="2" customWidth="1"/>
    <col min="13053" max="13053" width="3.33203125" style="2" customWidth="1"/>
    <col min="13054" max="13054" width="27" style="2" customWidth="1"/>
    <col min="13055" max="13055" width="15.5" style="2" customWidth="1"/>
    <col min="13056" max="13056" width="8.5" style="2" customWidth="1"/>
    <col min="13057" max="13057" width="3.5" style="2" customWidth="1"/>
    <col min="13058" max="13058" width="11.33203125" style="2" customWidth="1"/>
    <col min="13059" max="13059" width="8.1640625" style="2" customWidth="1"/>
    <col min="13060" max="13070" width="3.83203125" style="2" customWidth="1"/>
    <col min="13071" max="13079" width="3.5" style="2" customWidth="1"/>
    <col min="13080" max="13307" width="8.83203125" style="2"/>
    <col min="13308" max="13308" width="3.6640625" style="2" customWidth="1"/>
    <col min="13309" max="13309" width="3.33203125" style="2" customWidth="1"/>
    <col min="13310" max="13310" width="27" style="2" customWidth="1"/>
    <col min="13311" max="13311" width="15.5" style="2" customWidth="1"/>
    <col min="13312" max="13312" width="8.5" style="2" customWidth="1"/>
    <col min="13313" max="13313" width="3.5" style="2" customWidth="1"/>
    <col min="13314" max="13314" width="11.33203125" style="2" customWidth="1"/>
    <col min="13315" max="13315" width="8.1640625" style="2" customWidth="1"/>
    <col min="13316" max="13326" width="3.83203125" style="2" customWidth="1"/>
    <col min="13327" max="13335" width="3.5" style="2" customWidth="1"/>
    <col min="13336" max="13563" width="8.83203125" style="2"/>
    <col min="13564" max="13564" width="3.6640625" style="2" customWidth="1"/>
    <col min="13565" max="13565" width="3.33203125" style="2" customWidth="1"/>
    <col min="13566" max="13566" width="27" style="2" customWidth="1"/>
    <col min="13567" max="13567" width="15.5" style="2" customWidth="1"/>
    <col min="13568" max="13568" width="8.5" style="2" customWidth="1"/>
    <col min="13569" max="13569" width="3.5" style="2" customWidth="1"/>
    <col min="13570" max="13570" width="11.33203125" style="2" customWidth="1"/>
    <col min="13571" max="13571" width="8.1640625" style="2" customWidth="1"/>
    <col min="13572" max="13582" width="3.83203125" style="2" customWidth="1"/>
    <col min="13583" max="13591" width="3.5" style="2" customWidth="1"/>
    <col min="13592" max="13819" width="8.83203125" style="2"/>
    <col min="13820" max="13820" width="3.6640625" style="2" customWidth="1"/>
    <col min="13821" max="13821" width="3.33203125" style="2" customWidth="1"/>
    <col min="13822" max="13822" width="27" style="2" customWidth="1"/>
    <col min="13823" max="13823" width="15.5" style="2" customWidth="1"/>
    <col min="13824" max="13824" width="8.5" style="2" customWidth="1"/>
    <col min="13825" max="13825" width="3.5" style="2" customWidth="1"/>
    <col min="13826" max="13826" width="11.33203125" style="2" customWidth="1"/>
    <col min="13827" max="13827" width="8.1640625" style="2" customWidth="1"/>
    <col min="13828" max="13838" width="3.83203125" style="2" customWidth="1"/>
    <col min="13839" max="13847" width="3.5" style="2" customWidth="1"/>
    <col min="13848" max="14075" width="8.83203125" style="2"/>
    <col min="14076" max="14076" width="3.6640625" style="2" customWidth="1"/>
    <col min="14077" max="14077" width="3.33203125" style="2" customWidth="1"/>
    <col min="14078" max="14078" width="27" style="2" customWidth="1"/>
    <col min="14079" max="14079" width="15.5" style="2" customWidth="1"/>
    <col min="14080" max="14080" width="8.5" style="2" customWidth="1"/>
    <col min="14081" max="14081" width="3.5" style="2" customWidth="1"/>
    <col min="14082" max="14082" width="11.33203125" style="2" customWidth="1"/>
    <col min="14083" max="14083" width="8.1640625" style="2" customWidth="1"/>
    <col min="14084" max="14094" width="3.83203125" style="2" customWidth="1"/>
    <col min="14095" max="14103" width="3.5" style="2" customWidth="1"/>
    <col min="14104" max="14331" width="8.83203125" style="2"/>
    <col min="14332" max="14332" width="3.6640625" style="2" customWidth="1"/>
    <col min="14333" max="14333" width="3.33203125" style="2" customWidth="1"/>
    <col min="14334" max="14334" width="27" style="2" customWidth="1"/>
    <col min="14335" max="14335" width="15.5" style="2" customWidth="1"/>
    <col min="14336" max="14336" width="8.5" style="2" customWidth="1"/>
    <col min="14337" max="14337" width="3.5" style="2" customWidth="1"/>
    <col min="14338" max="14338" width="11.33203125" style="2" customWidth="1"/>
    <col min="14339" max="14339" width="8.1640625" style="2" customWidth="1"/>
    <col min="14340" max="14350" width="3.83203125" style="2" customWidth="1"/>
    <col min="14351" max="14359" width="3.5" style="2" customWidth="1"/>
    <col min="14360" max="14587" width="8.83203125" style="2"/>
    <col min="14588" max="14588" width="3.6640625" style="2" customWidth="1"/>
    <col min="14589" max="14589" width="3.33203125" style="2" customWidth="1"/>
    <col min="14590" max="14590" width="27" style="2" customWidth="1"/>
    <col min="14591" max="14591" width="15.5" style="2" customWidth="1"/>
    <col min="14592" max="14592" width="8.5" style="2" customWidth="1"/>
    <col min="14593" max="14593" width="3.5" style="2" customWidth="1"/>
    <col min="14594" max="14594" width="11.33203125" style="2" customWidth="1"/>
    <col min="14595" max="14595" width="8.1640625" style="2" customWidth="1"/>
    <col min="14596" max="14606" width="3.83203125" style="2" customWidth="1"/>
    <col min="14607" max="14615" width="3.5" style="2" customWidth="1"/>
    <col min="14616" max="14843" width="8.83203125" style="2"/>
    <col min="14844" max="14844" width="3.6640625" style="2" customWidth="1"/>
    <col min="14845" max="14845" width="3.33203125" style="2" customWidth="1"/>
    <col min="14846" max="14846" width="27" style="2" customWidth="1"/>
    <col min="14847" max="14847" width="15.5" style="2" customWidth="1"/>
    <col min="14848" max="14848" width="8.5" style="2" customWidth="1"/>
    <col min="14849" max="14849" width="3.5" style="2" customWidth="1"/>
    <col min="14850" max="14850" width="11.33203125" style="2" customWidth="1"/>
    <col min="14851" max="14851" width="8.1640625" style="2" customWidth="1"/>
    <col min="14852" max="14862" width="3.83203125" style="2" customWidth="1"/>
    <col min="14863" max="14871" width="3.5" style="2" customWidth="1"/>
    <col min="14872" max="15099" width="8.83203125" style="2"/>
    <col min="15100" max="15100" width="3.6640625" style="2" customWidth="1"/>
    <col min="15101" max="15101" width="3.33203125" style="2" customWidth="1"/>
    <col min="15102" max="15102" width="27" style="2" customWidth="1"/>
    <col min="15103" max="15103" width="15.5" style="2" customWidth="1"/>
    <col min="15104" max="15104" width="8.5" style="2" customWidth="1"/>
    <col min="15105" max="15105" width="3.5" style="2" customWidth="1"/>
    <col min="15106" max="15106" width="11.33203125" style="2" customWidth="1"/>
    <col min="15107" max="15107" width="8.1640625" style="2" customWidth="1"/>
    <col min="15108" max="15118" width="3.83203125" style="2" customWidth="1"/>
    <col min="15119" max="15127" width="3.5" style="2" customWidth="1"/>
    <col min="15128" max="15355" width="8.83203125" style="2"/>
    <col min="15356" max="15356" width="3.6640625" style="2" customWidth="1"/>
    <col min="15357" max="15357" width="3.33203125" style="2" customWidth="1"/>
    <col min="15358" max="15358" width="27" style="2" customWidth="1"/>
    <col min="15359" max="15359" width="15.5" style="2" customWidth="1"/>
    <col min="15360" max="15360" width="8.5" style="2" customWidth="1"/>
    <col min="15361" max="15361" width="3.5" style="2" customWidth="1"/>
    <col min="15362" max="15362" width="11.33203125" style="2" customWidth="1"/>
    <col min="15363" max="15363" width="8.1640625" style="2" customWidth="1"/>
    <col min="15364" max="15374" width="3.83203125" style="2" customWidth="1"/>
    <col min="15375" max="15383" width="3.5" style="2" customWidth="1"/>
    <col min="15384" max="15611" width="8.83203125" style="2"/>
    <col min="15612" max="15612" width="3.6640625" style="2" customWidth="1"/>
    <col min="15613" max="15613" width="3.33203125" style="2" customWidth="1"/>
    <col min="15614" max="15614" width="27" style="2" customWidth="1"/>
    <col min="15615" max="15615" width="15.5" style="2" customWidth="1"/>
    <col min="15616" max="15616" width="8.5" style="2" customWidth="1"/>
    <col min="15617" max="15617" width="3.5" style="2" customWidth="1"/>
    <col min="15618" max="15618" width="11.33203125" style="2" customWidth="1"/>
    <col min="15619" max="15619" width="8.1640625" style="2" customWidth="1"/>
    <col min="15620" max="15630" width="3.83203125" style="2" customWidth="1"/>
    <col min="15631" max="15639" width="3.5" style="2" customWidth="1"/>
    <col min="15640" max="15867" width="8.83203125" style="2"/>
    <col min="15868" max="15868" width="3.6640625" style="2" customWidth="1"/>
    <col min="15869" max="15869" width="3.33203125" style="2" customWidth="1"/>
    <col min="15870" max="15870" width="27" style="2" customWidth="1"/>
    <col min="15871" max="15871" width="15.5" style="2" customWidth="1"/>
    <col min="15872" max="15872" width="8.5" style="2" customWidth="1"/>
    <col min="15873" max="15873" width="3.5" style="2" customWidth="1"/>
    <col min="15874" max="15874" width="11.33203125" style="2" customWidth="1"/>
    <col min="15875" max="15875" width="8.1640625" style="2" customWidth="1"/>
    <col min="15876" max="15886" width="3.83203125" style="2" customWidth="1"/>
    <col min="15887" max="15895" width="3.5" style="2" customWidth="1"/>
    <col min="15896" max="16123" width="8.83203125" style="2"/>
    <col min="16124" max="16124" width="3.6640625" style="2" customWidth="1"/>
    <col min="16125" max="16125" width="3.33203125" style="2" customWidth="1"/>
    <col min="16126" max="16126" width="27" style="2" customWidth="1"/>
    <col min="16127" max="16127" width="15.5" style="2" customWidth="1"/>
    <col min="16128" max="16128" width="8.5" style="2" customWidth="1"/>
    <col min="16129" max="16129" width="3.5" style="2" customWidth="1"/>
    <col min="16130" max="16130" width="11.33203125" style="2" customWidth="1"/>
    <col min="16131" max="16131" width="8.1640625" style="2" customWidth="1"/>
    <col min="16132" max="16142" width="3.83203125" style="2" customWidth="1"/>
    <col min="16143" max="16151" width="3.5" style="2" customWidth="1"/>
    <col min="16152" max="16384" width="8.83203125" style="2"/>
  </cols>
  <sheetData>
    <row r="2" spans="1:24" x14ac:dyDescent="0.15">
      <c r="D2" s="3"/>
      <c r="H2" s="5"/>
    </row>
    <row r="3" spans="1:24" s="6" customFormat="1" ht="15" x14ac:dyDescent="0.2">
      <c r="E3" s="3" t="s">
        <v>0</v>
      </c>
      <c r="F3" s="7"/>
      <c r="G3" s="8"/>
      <c r="H3" s="9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</row>
    <row r="4" spans="1:24" ht="12.5" customHeight="1" x14ac:dyDescent="0.2">
      <c r="E4" s="10" t="s">
        <v>1</v>
      </c>
      <c r="F4" s="11"/>
      <c r="G4" s="9" t="s">
        <v>2</v>
      </c>
      <c r="H4" s="9" t="s">
        <v>3</v>
      </c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>
        <v>8</v>
      </c>
      <c r="Q4" s="10">
        <v>9</v>
      </c>
      <c r="R4" s="10">
        <v>10</v>
      </c>
      <c r="S4" s="10">
        <v>11</v>
      </c>
      <c r="T4" s="10">
        <v>12</v>
      </c>
      <c r="U4" s="10">
        <v>13</v>
      </c>
      <c r="V4" s="10">
        <v>14</v>
      </c>
      <c r="W4" s="10">
        <v>15</v>
      </c>
      <c r="X4" s="10">
        <v>16</v>
      </c>
    </row>
    <row r="5" spans="1:24" ht="12.5" customHeight="1" x14ac:dyDescent="0.2">
      <c r="A5" s="1">
        <v>1</v>
      </c>
      <c r="B5" s="12"/>
      <c r="C5" s="13" t="s">
        <v>4</v>
      </c>
      <c r="D5" s="13" t="s">
        <v>5</v>
      </c>
      <c r="E5" s="14" t="s">
        <v>6</v>
      </c>
      <c r="F5" s="15" t="s">
        <v>7</v>
      </c>
      <c r="G5" s="16">
        <v>2268</v>
      </c>
      <c r="H5" s="17">
        <f>SUM(I5:X5)</f>
        <v>4</v>
      </c>
      <c r="I5" s="18"/>
      <c r="J5" s="18"/>
      <c r="K5" s="18">
        <v>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2.5" customHeight="1" x14ac:dyDescent="0.2">
      <c r="A6" s="1">
        <v>2</v>
      </c>
      <c r="B6" s="12"/>
      <c r="C6" s="13" t="s">
        <v>8</v>
      </c>
      <c r="D6" s="13" t="s">
        <v>5</v>
      </c>
      <c r="E6" s="19" t="s">
        <v>9</v>
      </c>
      <c r="F6" s="15" t="s">
        <v>10</v>
      </c>
      <c r="G6" s="16">
        <v>1878</v>
      </c>
      <c r="H6" s="17">
        <f>SUM(I6:X6)</f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.5" customHeight="1" x14ac:dyDescent="0.2">
      <c r="A7" s="1">
        <v>3</v>
      </c>
      <c r="B7" s="12"/>
      <c r="C7" s="20" t="s">
        <v>11</v>
      </c>
      <c r="D7" s="20" t="s">
        <v>5</v>
      </c>
      <c r="E7" s="21" t="s">
        <v>12</v>
      </c>
      <c r="F7" s="15" t="s">
        <v>7</v>
      </c>
      <c r="G7" s="16">
        <v>2424</v>
      </c>
      <c r="H7" s="17">
        <f>SUM(I7:X7)</f>
        <v>-18</v>
      </c>
      <c r="I7" s="22"/>
      <c r="J7" s="22"/>
      <c r="K7" s="22">
        <v>-1</v>
      </c>
      <c r="L7" s="22"/>
      <c r="M7" s="22"/>
      <c r="N7" s="22"/>
      <c r="O7" s="22"/>
      <c r="P7" s="22"/>
      <c r="Q7" s="22">
        <v>-17</v>
      </c>
      <c r="R7" s="22"/>
      <c r="S7" s="22"/>
      <c r="T7" s="22"/>
      <c r="U7" s="22"/>
      <c r="V7" s="22"/>
      <c r="W7" s="22"/>
      <c r="X7" s="22"/>
    </row>
    <row r="8" spans="1:24" ht="12.5" customHeight="1" x14ac:dyDescent="0.2">
      <c r="A8" s="1">
        <v>4</v>
      </c>
      <c r="B8" s="12"/>
      <c r="C8" s="20" t="s">
        <v>13</v>
      </c>
      <c r="D8" s="20" t="s">
        <v>5</v>
      </c>
      <c r="E8" s="21" t="s">
        <v>12</v>
      </c>
      <c r="F8" s="15"/>
      <c r="G8" s="16">
        <v>2286</v>
      </c>
      <c r="H8" s="17">
        <f>SUM(I8:X8)</f>
        <v>-14</v>
      </c>
      <c r="I8" s="22"/>
      <c r="J8" s="22"/>
      <c r="K8" s="22">
        <v>13</v>
      </c>
      <c r="L8" s="22"/>
      <c r="M8" s="22"/>
      <c r="N8" s="22"/>
      <c r="O8" s="22"/>
      <c r="P8" s="22"/>
      <c r="Q8" s="22">
        <v>-27</v>
      </c>
      <c r="R8" s="22"/>
      <c r="S8" s="22"/>
      <c r="T8" s="22"/>
      <c r="U8" s="22"/>
      <c r="V8" s="22">
        <v>0</v>
      </c>
      <c r="W8" s="22"/>
      <c r="X8" s="22"/>
    </row>
    <row r="9" spans="1:24" ht="12.5" customHeight="1" x14ac:dyDescent="0.2">
      <c r="A9" s="1">
        <v>5</v>
      </c>
      <c r="B9" s="12"/>
      <c r="C9" s="20" t="s">
        <v>14</v>
      </c>
      <c r="D9" s="20" t="s">
        <v>15</v>
      </c>
      <c r="E9" s="21" t="s">
        <v>12</v>
      </c>
      <c r="F9" s="23"/>
      <c r="G9" s="16">
        <v>2311</v>
      </c>
      <c r="H9" s="17">
        <f>SUM(I9:X9)</f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2.5" customHeight="1" x14ac:dyDescent="0.2">
      <c r="A10" s="1">
        <v>6</v>
      </c>
      <c r="B10" s="12"/>
      <c r="C10" s="20" t="s">
        <v>16</v>
      </c>
      <c r="D10" s="20" t="s">
        <v>17</v>
      </c>
      <c r="E10" s="24" t="s">
        <v>12</v>
      </c>
      <c r="F10" s="15" t="s">
        <v>7</v>
      </c>
      <c r="G10" s="16">
        <v>2283</v>
      </c>
      <c r="H10" s="17">
        <f>SUM(I10:X10)</f>
        <v>20</v>
      </c>
      <c r="I10" s="22"/>
      <c r="J10" s="22"/>
      <c r="K10" s="22">
        <v>4</v>
      </c>
      <c r="L10" s="22">
        <v>2</v>
      </c>
      <c r="M10" s="22"/>
      <c r="N10" s="22"/>
      <c r="O10" s="22">
        <v>-13</v>
      </c>
      <c r="P10" s="22"/>
      <c r="Q10" s="22">
        <v>21</v>
      </c>
      <c r="R10" s="22"/>
      <c r="S10" s="22"/>
      <c r="T10" s="22"/>
      <c r="U10" s="22"/>
      <c r="V10" s="22">
        <v>3</v>
      </c>
      <c r="W10" s="22">
        <v>3</v>
      </c>
      <c r="X10" s="22"/>
    </row>
    <row r="11" spans="1:24" ht="12.5" customHeight="1" x14ac:dyDescent="0.2">
      <c r="A11" s="1">
        <v>7</v>
      </c>
      <c r="B11" s="12"/>
      <c r="C11" s="20" t="s">
        <v>18</v>
      </c>
      <c r="D11" s="20" t="s">
        <v>19</v>
      </c>
      <c r="E11" s="21" t="s">
        <v>20</v>
      </c>
      <c r="F11" s="15"/>
      <c r="G11" s="16">
        <v>2169</v>
      </c>
      <c r="H11" s="17">
        <f>SUM(I11:X11)</f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5" customHeight="1" x14ac:dyDescent="0.2">
      <c r="A12" s="1">
        <v>8</v>
      </c>
      <c r="B12" s="12"/>
      <c r="C12" s="20" t="s">
        <v>21</v>
      </c>
      <c r="D12" s="20" t="s">
        <v>5</v>
      </c>
      <c r="E12" s="25" t="s">
        <v>22</v>
      </c>
      <c r="F12" s="15"/>
      <c r="G12" s="16">
        <v>2027</v>
      </c>
      <c r="H12" s="17">
        <f>SUM(I12:X12)</f>
        <v>-4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v>-4</v>
      </c>
      <c r="W12" s="22"/>
      <c r="X12" s="22"/>
    </row>
    <row r="13" spans="1:24" ht="12.5" customHeight="1" x14ac:dyDescent="0.2">
      <c r="A13" s="1">
        <v>9</v>
      </c>
      <c r="B13" s="12"/>
      <c r="C13" s="20" t="s">
        <v>23</v>
      </c>
      <c r="D13" s="20" t="s">
        <v>24</v>
      </c>
      <c r="E13" s="26" t="s">
        <v>25</v>
      </c>
      <c r="F13" s="15"/>
      <c r="G13" s="16">
        <v>2381</v>
      </c>
      <c r="H13" s="17">
        <f>SUM(I13:X13)</f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5" customHeight="1" x14ac:dyDescent="0.2">
      <c r="A14" s="1">
        <v>10</v>
      </c>
      <c r="B14" s="12"/>
      <c r="C14" s="27" t="s">
        <v>26</v>
      </c>
      <c r="D14" s="27" t="s">
        <v>27</v>
      </c>
      <c r="E14" s="28" t="s">
        <v>12</v>
      </c>
      <c r="F14" s="15"/>
      <c r="G14" s="1">
        <v>2251</v>
      </c>
      <c r="H14" s="1">
        <f>SUM(I14:X14)</f>
        <v>-15</v>
      </c>
      <c r="I14" s="10"/>
      <c r="J14" s="10"/>
      <c r="K14" s="10"/>
      <c r="L14" s="10"/>
      <c r="M14" s="10"/>
      <c r="N14" s="10"/>
      <c r="O14" s="10"/>
      <c r="P14" s="10"/>
      <c r="Q14" s="10">
        <v>-15</v>
      </c>
      <c r="R14" s="10"/>
      <c r="S14" s="10"/>
      <c r="T14" s="10"/>
      <c r="U14" s="10"/>
      <c r="V14" s="10"/>
      <c r="W14" s="10"/>
      <c r="X14" s="10"/>
    </row>
    <row r="15" spans="1:24" ht="12.5" customHeight="1" x14ac:dyDescent="0.2">
      <c r="A15" s="1">
        <v>11</v>
      </c>
      <c r="B15" s="12"/>
      <c r="C15" s="20" t="s">
        <v>28</v>
      </c>
      <c r="D15" s="20" t="s">
        <v>24</v>
      </c>
      <c r="E15" s="21" t="s">
        <v>6</v>
      </c>
      <c r="F15" s="15" t="s">
        <v>7</v>
      </c>
      <c r="G15" s="16">
        <v>2186</v>
      </c>
      <c r="H15" s="17">
        <f>SUM(I15:X15)</f>
        <v>-8</v>
      </c>
      <c r="I15" s="22">
        <v>12</v>
      </c>
      <c r="J15" s="22"/>
      <c r="K15" s="22">
        <v>-10</v>
      </c>
      <c r="L15" s="22"/>
      <c r="M15" s="22"/>
      <c r="N15" s="22">
        <v>-14</v>
      </c>
      <c r="O15" s="22"/>
      <c r="P15" s="22"/>
      <c r="Q15" s="22"/>
      <c r="R15" s="22">
        <v>5</v>
      </c>
      <c r="S15" s="22">
        <v>-1</v>
      </c>
      <c r="T15" s="22"/>
      <c r="U15" s="22"/>
      <c r="V15" s="22"/>
      <c r="W15" s="22"/>
      <c r="X15" s="22"/>
    </row>
    <row r="16" spans="1:24" ht="12.5" customHeight="1" x14ac:dyDescent="0.2">
      <c r="A16" s="1">
        <v>12</v>
      </c>
      <c r="B16" s="12"/>
      <c r="C16" s="29" t="s">
        <v>29</v>
      </c>
      <c r="D16" s="29" t="s">
        <v>24</v>
      </c>
      <c r="E16" s="24" t="s">
        <v>20</v>
      </c>
      <c r="F16" s="23" t="s">
        <v>7</v>
      </c>
      <c r="G16" s="16">
        <v>2059</v>
      </c>
      <c r="H16" s="17">
        <f>SUM(I16:X16)</f>
        <v>-6</v>
      </c>
      <c r="I16" s="22">
        <v>3</v>
      </c>
      <c r="J16" s="22"/>
      <c r="K16" s="22"/>
      <c r="L16" s="22"/>
      <c r="M16" s="22">
        <v>-4</v>
      </c>
      <c r="N16" s="22"/>
      <c r="O16" s="22"/>
      <c r="P16" s="22"/>
      <c r="Q16" s="22"/>
      <c r="R16" s="22">
        <v>-16</v>
      </c>
      <c r="S16" s="22"/>
      <c r="T16" s="22"/>
      <c r="U16" s="22">
        <v>11</v>
      </c>
      <c r="V16" s="22"/>
      <c r="W16" s="22"/>
      <c r="X16" s="22"/>
    </row>
    <row r="17" spans="1:24" ht="12.5" customHeight="1" x14ac:dyDescent="0.2">
      <c r="A17" s="1">
        <v>13</v>
      </c>
      <c r="B17" s="12"/>
      <c r="C17" s="29" t="s">
        <v>30</v>
      </c>
      <c r="D17" s="29" t="s">
        <v>27</v>
      </c>
      <c r="E17" s="21" t="s">
        <v>22</v>
      </c>
      <c r="F17" s="23" t="s">
        <v>7</v>
      </c>
      <c r="G17" s="16">
        <v>2037</v>
      </c>
      <c r="H17" s="17">
        <f>SUM(I17:X17)</f>
        <v>-21</v>
      </c>
      <c r="I17" s="22"/>
      <c r="J17" s="22">
        <v>-13</v>
      </c>
      <c r="K17" s="22"/>
      <c r="L17" s="22"/>
      <c r="M17" s="22"/>
      <c r="N17" s="22"/>
      <c r="O17" s="22"/>
      <c r="P17" s="22"/>
      <c r="Q17" s="22"/>
      <c r="R17" s="22"/>
      <c r="S17" s="22">
        <v>-8</v>
      </c>
      <c r="T17" s="22"/>
      <c r="U17" s="22"/>
      <c r="V17" s="22"/>
      <c r="W17" s="22"/>
      <c r="X17" s="22"/>
    </row>
    <row r="18" spans="1:24" ht="12.5" customHeight="1" x14ac:dyDescent="0.2">
      <c r="A18" s="1">
        <v>14</v>
      </c>
      <c r="B18" s="12"/>
      <c r="C18" s="29" t="s">
        <v>31</v>
      </c>
      <c r="D18" s="29" t="s">
        <v>32</v>
      </c>
      <c r="E18" s="21" t="s">
        <v>12</v>
      </c>
      <c r="F18" s="23"/>
      <c r="G18" s="16">
        <v>2300</v>
      </c>
      <c r="H18" s="17">
        <f>SUM(I18:X18)</f>
        <v>9</v>
      </c>
      <c r="I18" s="22"/>
      <c r="J18" s="22">
        <v>9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5" customHeight="1" x14ac:dyDescent="0.2">
      <c r="A19" s="1">
        <v>15</v>
      </c>
      <c r="B19" s="12"/>
      <c r="C19" s="20" t="s">
        <v>33</v>
      </c>
      <c r="D19" s="20" t="s">
        <v>34</v>
      </c>
      <c r="E19" s="21" t="s">
        <v>6</v>
      </c>
      <c r="F19" s="15" t="s">
        <v>7</v>
      </c>
      <c r="G19" s="16">
        <v>2267</v>
      </c>
      <c r="H19" s="17">
        <f>SUM(I19:X19)</f>
        <v>7</v>
      </c>
      <c r="I19" s="22"/>
      <c r="J19" s="22"/>
      <c r="K19" s="22"/>
      <c r="L19" s="22"/>
      <c r="M19" s="22"/>
      <c r="N19" s="22"/>
      <c r="O19" s="22">
        <v>7</v>
      </c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5" customHeight="1" x14ac:dyDescent="0.2">
      <c r="A20" s="1">
        <v>16</v>
      </c>
      <c r="B20" s="12"/>
      <c r="C20" s="20" t="s">
        <v>35</v>
      </c>
      <c r="D20" s="20" t="s">
        <v>34</v>
      </c>
      <c r="E20" s="24" t="s">
        <v>6</v>
      </c>
      <c r="F20" s="23" t="s">
        <v>7</v>
      </c>
      <c r="G20" s="16">
        <v>2165</v>
      </c>
      <c r="H20" s="17">
        <f>SUM(I20:X20)</f>
        <v>32</v>
      </c>
      <c r="I20" s="22"/>
      <c r="J20" s="22"/>
      <c r="K20" s="22"/>
      <c r="L20" s="22"/>
      <c r="M20" s="22"/>
      <c r="N20" s="22"/>
      <c r="O20" s="22">
        <v>14</v>
      </c>
      <c r="P20" s="22"/>
      <c r="Q20" s="22"/>
      <c r="R20" s="22"/>
      <c r="S20" s="22"/>
      <c r="T20" s="22">
        <v>18</v>
      </c>
      <c r="U20" s="22"/>
      <c r="V20" s="22"/>
      <c r="W20" s="22"/>
      <c r="X20" s="22"/>
    </row>
    <row r="21" spans="1:24" ht="12.5" customHeight="1" x14ac:dyDescent="0.2">
      <c r="A21" s="1">
        <v>17</v>
      </c>
      <c r="B21" s="12"/>
      <c r="C21" s="27" t="s">
        <v>36</v>
      </c>
      <c r="D21" s="27" t="s">
        <v>24</v>
      </c>
      <c r="E21" s="30" t="s">
        <v>25</v>
      </c>
      <c r="F21" s="15" t="s">
        <v>7</v>
      </c>
      <c r="G21" s="1">
        <v>2190</v>
      </c>
      <c r="H21" s="1">
        <f>SUM(I21:X21)</f>
        <v>71</v>
      </c>
      <c r="I21" s="22">
        <v>11</v>
      </c>
      <c r="J21" s="22"/>
      <c r="K21" s="22">
        <v>-4</v>
      </c>
      <c r="L21" s="22"/>
      <c r="M21" s="22">
        <v>26</v>
      </c>
      <c r="N21" s="22">
        <v>23</v>
      </c>
      <c r="O21" s="22"/>
      <c r="P21" s="22"/>
      <c r="Q21" s="22"/>
      <c r="R21" s="22">
        <v>9</v>
      </c>
      <c r="S21" s="22"/>
      <c r="T21" s="22">
        <v>6</v>
      </c>
      <c r="U21" s="22"/>
      <c r="V21" s="22"/>
      <c r="W21" s="22"/>
      <c r="X21" s="22"/>
    </row>
    <row r="22" spans="1:24" ht="12.5" customHeight="1" x14ac:dyDescent="0.2">
      <c r="A22" s="1">
        <v>18</v>
      </c>
      <c r="B22" s="12"/>
      <c r="C22" s="31" t="s">
        <v>37</v>
      </c>
      <c r="D22" s="31" t="s">
        <v>5</v>
      </c>
      <c r="E22" s="32" t="s">
        <v>25</v>
      </c>
      <c r="F22" s="33" t="s">
        <v>7</v>
      </c>
      <c r="G22" s="34">
        <v>2320</v>
      </c>
      <c r="H22" s="1">
        <f>SUM(I22:X22)</f>
        <v>11</v>
      </c>
      <c r="I22" s="22"/>
      <c r="J22" s="22"/>
      <c r="K22" s="22"/>
      <c r="L22" s="22">
        <v>11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5" customHeight="1" x14ac:dyDescent="0.2">
      <c r="A23" s="1">
        <v>19</v>
      </c>
      <c r="B23" s="12"/>
      <c r="C23" s="20" t="s">
        <v>38</v>
      </c>
      <c r="D23" s="20" t="s">
        <v>34</v>
      </c>
      <c r="E23" s="21" t="s">
        <v>39</v>
      </c>
      <c r="F23" s="15"/>
      <c r="G23" s="16">
        <v>2448</v>
      </c>
      <c r="H23" s="17">
        <f>SUM(I23:X23)</f>
        <v>11</v>
      </c>
      <c r="I23" s="22"/>
      <c r="J23" s="22"/>
      <c r="K23" s="22">
        <v>13</v>
      </c>
      <c r="L23" s="22"/>
      <c r="M23" s="22"/>
      <c r="N23" s="22"/>
      <c r="O23" s="22"/>
      <c r="P23" s="22"/>
      <c r="Q23" s="22">
        <v>-2</v>
      </c>
      <c r="R23" s="22"/>
      <c r="S23" s="22"/>
      <c r="T23" s="22"/>
      <c r="U23" s="22"/>
      <c r="V23" s="22"/>
      <c r="W23" s="22"/>
      <c r="X23" s="22"/>
    </row>
    <row r="24" spans="1:24" ht="12.5" customHeight="1" x14ac:dyDescent="0.2">
      <c r="A24" s="1">
        <v>20</v>
      </c>
      <c r="B24" s="12"/>
      <c r="C24" s="20" t="s">
        <v>40</v>
      </c>
      <c r="D24" s="20" t="s">
        <v>41</v>
      </c>
      <c r="E24" s="21" t="s">
        <v>42</v>
      </c>
      <c r="F24" s="15" t="s">
        <v>7</v>
      </c>
      <c r="G24" s="16">
        <v>2054</v>
      </c>
      <c r="H24" s="17">
        <f>SUM(I24:X24)</f>
        <v>-26</v>
      </c>
      <c r="I24" s="22"/>
      <c r="J24" s="22"/>
      <c r="K24" s="22">
        <v>-19</v>
      </c>
      <c r="L24" s="22">
        <v>-7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5" customHeight="1" x14ac:dyDescent="0.2">
      <c r="A25" s="1">
        <v>21</v>
      </c>
      <c r="B25" s="12"/>
      <c r="C25" s="20" t="s">
        <v>43</v>
      </c>
      <c r="D25" s="20" t="s">
        <v>17</v>
      </c>
      <c r="E25" s="21" t="s">
        <v>44</v>
      </c>
      <c r="F25" s="15"/>
      <c r="G25" s="16">
        <v>2455</v>
      </c>
      <c r="H25" s="17">
        <f>SUM(I25:X25)</f>
        <v>-2</v>
      </c>
      <c r="I25" s="22"/>
      <c r="J25" s="22"/>
      <c r="K25" s="22"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v>5</v>
      </c>
      <c r="W25" s="22">
        <v>-7</v>
      </c>
      <c r="X25" s="22"/>
    </row>
    <row r="26" spans="1:24" ht="12.5" customHeight="1" x14ac:dyDescent="0.2">
      <c r="A26" s="1">
        <v>22</v>
      </c>
      <c r="B26" s="12"/>
      <c r="C26" s="20" t="s">
        <v>45</v>
      </c>
      <c r="D26" s="20" t="s">
        <v>46</v>
      </c>
      <c r="E26" s="24" t="s">
        <v>20</v>
      </c>
      <c r="F26" s="15" t="s">
        <v>7</v>
      </c>
      <c r="G26" s="16">
        <v>2139</v>
      </c>
      <c r="H26" s="17">
        <f>SUM(I26:X26)</f>
        <v>-11</v>
      </c>
      <c r="I26" s="22">
        <v>11</v>
      </c>
      <c r="J26" s="22"/>
      <c r="K26" s="22">
        <v>-13</v>
      </c>
      <c r="L26" s="22"/>
      <c r="M26" s="22"/>
      <c r="N26" s="22"/>
      <c r="O26" s="22"/>
      <c r="P26" s="22"/>
      <c r="Q26" s="22"/>
      <c r="R26" s="22">
        <v>-11</v>
      </c>
      <c r="S26" s="22">
        <v>2</v>
      </c>
      <c r="T26" s="22"/>
      <c r="U26" s="22"/>
      <c r="V26" s="22"/>
      <c r="W26" s="22"/>
      <c r="X26" s="22"/>
    </row>
    <row r="27" spans="1:24" ht="12.5" customHeight="1" x14ac:dyDescent="0.2">
      <c r="A27" s="1">
        <v>23</v>
      </c>
      <c r="B27" s="12"/>
      <c r="C27" s="27" t="s">
        <v>47</v>
      </c>
      <c r="D27" s="27" t="s">
        <v>34</v>
      </c>
      <c r="E27" s="28" t="s">
        <v>20</v>
      </c>
      <c r="F27" s="15" t="s">
        <v>48</v>
      </c>
      <c r="G27" s="1">
        <v>2264</v>
      </c>
      <c r="H27" s="1">
        <f>SUM(I27:X27)</f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5" customHeight="1" x14ac:dyDescent="0.2">
      <c r="A28" s="1">
        <v>24</v>
      </c>
      <c r="B28" s="12"/>
      <c r="C28" s="20" t="s">
        <v>49</v>
      </c>
      <c r="D28" s="20" t="s">
        <v>41</v>
      </c>
      <c r="E28" s="21" t="s">
        <v>6</v>
      </c>
      <c r="F28" s="15" t="s">
        <v>7</v>
      </c>
      <c r="G28" s="16">
        <v>2168</v>
      </c>
      <c r="H28" s="17">
        <f>SUM(I28:X28)</f>
        <v>9</v>
      </c>
      <c r="I28" s="22"/>
      <c r="J28" s="22"/>
      <c r="K28" s="22"/>
      <c r="L28" s="22">
        <v>9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5" customHeight="1" x14ac:dyDescent="0.2">
      <c r="A29" s="1">
        <v>25</v>
      </c>
      <c r="B29" s="12"/>
      <c r="C29" s="20" t="s">
        <v>50</v>
      </c>
      <c r="D29" s="20" t="s">
        <v>41</v>
      </c>
      <c r="E29" s="21" t="s">
        <v>25</v>
      </c>
      <c r="F29" s="23" t="s">
        <v>7</v>
      </c>
      <c r="G29" s="16">
        <v>2332</v>
      </c>
      <c r="H29" s="17">
        <f>SUM(I29:X29)</f>
        <v>3</v>
      </c>
      <c r="I29" s="22"/>
      <c r="J29" s="22"/>
      <c r="K29" s="22">
        <v>-5</v>
      </c>
      <c r="L29" s="22">
        <v>1</v>
      </c>
      <c r="M29" s="22"/>
      <c r="N29" s="22"/>
      <c r="O29" s="22"/>
      <c r="P29" s="22"/>
      <c r="Q29" s="22"/>
      <c r="R29" s="22"/>
      <c r="S29" s="22"/>
      <c r="T29" s="22"/>
      <c r="U29" s="22"/>
      <c r="V29" s="22">
        <v>7</v>
      </c>
      <c r="W29" s="22"/>
      <c r="X29" s="22"/>
    </row>
    <row r="30" spans="1:24" ht="12.5" customHeight="1" x14ac:dyDescent="0.2">
      <c r="A30" s="1">
        <v>26</v>
      </c>
      <c r="B30" s="12"/>
      <c r="C30" s="20" t="s">
        <v>51</v>
      </c>
      <c r="D30" s="20" t="s">
        <v>52</v>
      </c>
      <c r="E30" s="21" t="s">
        <v>12</v>
      </c>
      <c r="F30" s="15" t="s">
        <v>7</v>
      </c>
      <c r="G30" s="16">
        <v>2516</v>
      </c>
      <c r="H30" s="17">
        <f>SUM(I30:X30)</f>
        <v>7</v>
      </c>
      <c r="I30" s="22"/>
      <c r="J30" s="22"/>
      <c r="K30" s="22">
        <v>-2</v>
      </c>
      <c r="L30" s="22"/>
      <c r="M30" s="22"/>
      <c r="N30" s="22"/>
      <c r="O30" s="22">
        <v>9</v>
      </c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5" customHeight="1" x14ac:dyDescent="0.2">
      <c r="A31" s="1">
        <v>27</v>
      </c>
      <c r="B31" s="12"/>
      <c r="C31" s="20" t="s">
        <v>53</v>
      </c>
      <c r="D31" s="20" t="s">
        <v>24</v>
      </c>
      <c r="E31" s="24" t="s">
        <v>22</v>
      </c>
      <c r="F31" s="15" t="s">
        <v>7</v>
      </c>
      <c r="G31" s="16">
        <v>2070</v>
      </c>
      <c r="H31" s="17">
        <f>SUM(I31:X31)</f>
        <v>-30</v>
      </c>
      <c r="I31" s="22"/>
      <c r="J31" s="22"/>
      <c r="K31" s="22"/>
      <c r="L31" s="22"/>
      <c r="M31" s="22"/>
      <c r="N31" s="22"/>
      <c r="O31" s="22"/>
      <c r="P31" s="22"/>
      <c r="Q31" s="22"/>
      <c r="R31" s="22">
        <v>-16</v>
      </c>
      <c r="S31" s="22">
        <v>-14</v>
      </c>
      <c r="T31" s="22"/>
      <c r="U31" s="22"/>
      <c r="V31" s="22"/>
      <c r="W31" s="22"/>
      <c r="X31" s="22"/>
    </row>
    <row r="32" spans="1:24" ht="12.5" customHeight="1" x14ac:dyDescent="0.2">
      <c r="A32" s="1">
        <v>28</v>
      </c>
      <c r="B32" s="12"/>
      <c r="C32" s="35" t="s">
        <v>54</v>
      </c>
      <c r="D32" s="20" t="s">
        <v>24</v>
      </c>
      <c r="E32" s="21" t="s">
        <v>6</v>
      </c>
      <c r="F32" s="15" t="s">
        <v>10</v>
      </c>
      <c r="G32" s="16">
        <v>2188</v>
      </c>
      <c r="H32" s="17">
        <f>SUM(I32:X32)</f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5" customHeight="1" x14ac:dyDescent="0.2">
      <c r="A33" s="1">
        <v>29</v>
      </c>
      <c r="B33" s="12"/>
      <c r="C33" s="35" t="s">
        <v>55</v>
      </c>
      <c r="D33" s="20" t="s">
        <v>24</v>
      </c>
      <c r="E33" s="24" t="s">
        <v>44</v>
      </c>
      <c r="F33" s="15" t="s">
        <v>7</v>
      </c>
      <c r="G33" s="16">
        <v>2442</v>
      </c>
      <c r="H33" s="17">
        <f>SUM(I33:X33)</f>
        <v>30</v>
      </c>
      <c r="I33" s="22">
        <v>20</v>
      </c>
      <c r="J33" s="22"/>
      <c r="K33" s="22">
        <v>2</v>
      </c>
      <c r="L33" s="22"/>
      <c r="M33" s="22"/>
      <c r="N33" s="22">
        <v>5</v>
      </c>
      <c r="O33" s="22"/>
      <c r="P33" s="22"/>
      <c r="Q33" s="22">
        <v>3</v>
      </c>
      <c r="R33" s="22"/>
      <c r="S33" s="22"/>
      <c r="T33" s="22"/>
      <c r="U33" s="22"/>
      <c r="V33" s="22"/>
      <c r="W33" s="22"/>
      <c r="X33" s="22"/>
    </row>
    <row r="34" spans="1:24" ht="12.5" customHeight="1" x14ac:dyDescent="0.2">
      <c r="A34" s="1">
        <v>30</v>
      </c>
      <c r="B34" s="12"/>
      <c r="C34" s="35" t="s">
        <v>56</v>
      </c>
      <c r="D34" s="20" t="s">
        <v>41</v>
      </c>
      <c r="E34" s="24" t="s">
        <v>42</v>
      </c>
      <c r="F34" s="15" t="s">
        <v>7</v>
      </c>
      <c r="G34" s="16">
        <v>2091</v>
      </c>
      <c r="H34" s="17">
        <f>SUM(I34:X34)</f>
        <v>5</v>
      </c>
      <c r="I34" s="22"/>
      <c r="J34" s="22"/>
      <c r="K34" s="22">
        <v>8</v>
      </c>
      <c r="L34" s="22">
        <v>-3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5" customHeight="1" x14ac:dyDescent="0.2">
      <c r="A35" s="1">
        <v>31</v>
      </c>
      <c r="B35" s="12"/>
      <c r="C35" s="35" t="s">
        <v>57</v>
      </c>
      <c r="D35" s="20" t="s">
        <v>24</v>
      </c>
      <c r="E35" s="21" t="s">
        <v>25</v>
      </c>
      <c r="F35" s="15" t="s">
        <v>7</v>
      </c>
      <c r="G35" s="16">
        <v>2268</v>
      </c>
      <c r="H35" s="17">
        <f>SUM(I35:X35)</f>
        <v>-13</v>
      </c>
      <c r="I35" s="22">
        <v>1</v>
      </c>
      <c r="J35" s="22"/>
      <c r="K35" s="22"/>
      <c r="L35" s="22"/>
      <c r="M35" s="22"/>
      <c r="N35" s="22">
        <v>-3</v>
      </c>
      <c r="O35" s="22"/>
      <c r="P35" s="22">
        <v>-6</v>
      </c>
      <c r="Q35" s="22"/>
      <c r="R35" s="22"/>
      <c r="S35" s="22">
        <v>-5</v>
      </c>
      <c r="T35" s="22"/>
      <c r="U35" s="22"/>
      <c r="V35" s="22"/>
      <c r="W35" s="22"/>
      <c r="X35" s="22"/>
    </row>
    <row r="36" spans="1:24" ht="12.5" customHeight="1" x14ac:dyDescent="0.2">
      <c r="A36" s="1">
        <v>32</v>
      </c>
      <c r="B36" s="12"/>
      <c r="C36" s="35" t="s">
        <v>58</v>
      </c>
      <c r="D36" s="20" t="s">
        <v>34</v>
      </c>
      <c r="E36" s="21" t="s">
        <v>6</v>
      </c>
      <c r="F36" s="15"/>
      <c r="G36" s="16">
        <v>2118</v>
      </c>
      <c r="H36" s="17">
        <f>SUM(I36:X36)</f>
        <v>-5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>
        <v>-5</v>
      </c>
      <c r="U36" s="22"/>
      <c r="V36" s="22"/>
      <c r="W36" s="22"/>
      <c r="X36" s="22"/>
    </row>
    <row r="37" spans="1:24" ht="12.5" customHeight="1" x14ac:dyDescent="0.2">
      <c r="A37" s="1">
        <v>33</v>
      </c>
      <c r="B37" s="12"/>
      <c r="C37" s="20" t="s">
        <v>59</v>
      </c>
      <c r="D37" s="20" t="s">
        <v>24</v>
      </c>
      <c r="E37" s="21" t="s">
        <v>25</v>
      </c>
      <c r="F37" s="23" t="s">
        <v>7</v>
      </c>
      <c r="G37" s="16">
        <v>2406</v>
      </c>
      <c r="H37" s="17">
        <f>SUM(I37:X37)</f>
        <v>36</v>
      </c>
      <c r="I37" s="22">
        <v>-1</v>
      </c>
      <c r="J37" s="22"/>
      <c r="K37" s="22"/>
      <c r="L37" s="22"/>
      <c r="M37" s="22"/>
      <c r="N37" s="22">
        <v>1</v>
      </c>
      <c r="O37" s="22"/>
      <c r="P37" s="22">
        <v>10</v>
      </c>
      <c r="Q37" s="22"/>
      <c r="R37" s="22">
        <v>6</v>
      </c>
      <c r="S37" s="22">
        <v>20</v>
      </c>
      <c r="T37" s="22"/>
      <c r="U37" s="22"/>
      <c r="V37" s="22"/>
      <c r="W37" s="22"/>
      <c r="X37" s="22"/>
    </row>
    <row r="38" spans="1:24" ht="12.5" customHeight="1" x14ac:dyDescent="0.2">
      <c r="A38" s="1">
        <v>34</v>
      </c>
      <c r="B38" s="12"/>
      <c r="C38" s="20" t="s">
        <v>60</v>
      </c>
      <c r="D38" s="20" t="s">
        <v>24</v>
      </c>
      <c r="E38" s="21" t="s">
        <v>61</v>
      </c>
      <c r="F38" s="15" t="s">
        <v>48</v>
      </c>
      <c r="G38" s="16">
        <v>2060</v>
      </c>
      <c r="H38" s="17">
        <f>SUM(I38:X38)</f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5" customHeight="1" x14ac:dyDescent="0.2">
      <c r="A39" s="1">
        <v>35</v>
      </c>
      <c r="B39" s="12"/>
      <c r="C39" s="35" t="s">
        <v>62</v>
      </c>
      <c r="D39" s="20" t="s">
        <v>41</v>
      </c>
      <c r="E39" s="36" t="s">
        <v>42</v>
      </c>
      <c r="F39" s="15"/>
      <c r="G39" s="16">
        <v>2111</v>
      </c>
      <c r="H39" s="17">
        <f>SUM(I39:X39)</f>
        <v>-26</v>
      </c>
      <c r="I39" s="22"/>
      <c r="J39" s="22"/>
      <c r="K39" s="22">
        <v>1</v>
      </c>
      <c r="L39" s="22">
        <v>-24</v>
      </c>
      <c r="M39" s="22"/>
      <c r="N39" s="22"/>
      <c r="O39" s="22"/>
      <c r="P39" s="22"/>
      <c r="Q39" s="22"/>
      <c r="R39" s="22"/>
      <c r="S39" s="22"/>
      <c r="T39" s="22"/>
      <c r="U39" s="22"/>
      <c r="V39" s="22">
        <v>-3</v>
      </c>
      <c r="W39" s="22"/>
      <c r="X39" s="22"/>
    </row>
    <row r="40" spans="1:24" ht="12.5" customHeight="1" x14ac:dyDescent="0.2">
      <c r="A40" s="1">
        <v>36</v>
      </c>
      <c r="B40" s="12"/>
      <c r="C40" s="35" t="s">
        <v>63</v>
      </c>
      <c r="D40" s="20" t="s">
        <v>24</v>
      </c>
      <c r="E40" s="21" t="s">
        <v>42</v>
      </c>
      <c r="F40" s="15" t="s">
        <v>48</v>
      </c>
      <c r="G40" s="16">
        <v>2034</v>
      </c>
      <c r="H40" s="17">
        <f>SUM(I40:X40)</f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5" customHeight="1" x14ac:dyDescent="0.2">
      <c r="A41" s="1">
        <v>37</v>
      </c>
      <c r="B41" s="12"/>
      <c r="C41" s="20" t="s">
        <v>64</v>
      </c>
      <c r="D41" s="20" t="s">
        <v>65</v>
      </c>
      <c r="E41" s="21" t="s">
        <v>6</v>
      </c>
      <c r="F41" s="15"/>
      <c r="G41" s="16">
        <v>2167</v>
      </c>
      <c r="H41" s="17">
        <f>SUM(I41:X41)</f>
        <v>-10</v>
      </c>
      <c r="I41" s="22"/>
      <c r="J41" s="22"/>
      <c r="K41" s="22">
        <v>0</v>
      </c>
      <c r="L41" s="22"/>
      <c r="M41" s="22"/>
      <c r="N41" s="22"/>
      <c r="O41" s="22">
        <v>-10</v>
      </c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5" customHeight="1" x14ac:dyDescent="0.2">
      <c r="A42" s="1">
        <v>38</v>
      </c>
      <c r="B42" s="12"/>
      <c r="C42" s="20" t="s">
        <v>66</v>
      </c>
      <c r="D42" s="20" t="s">
        <v>34</v>
      </c>
      <c r="E42" s="21" t="s">
        <v>12</v>
      </c>
      <c r="F42" s="15" t="s">
        <v>7</v>
      </c>
      <c r="G42" s="16">
        <v>2397</v>
      </c>
      <c r="H42" s="17">
        <f>SUM(I42:X42)</f>
        <v>-5</v>
      </c>
      <c r="I42" s="22"/>
      <c r="J42" s="22"/>
      <c r="K42" s="22">
        <v>7</v>
      </c>
      <c r="L42" s="22"/>
      <c r="M42" s="22"/>
      <c r="N42" s="22"/>
      <c r="O42" s="22">
        <v>-3</v>
      </c>
      <c r="P42" s="22"/>
      <c r="Q42" s="22">
        <v>-9</v>
      </c>
      <c r="R42" s="22"/>
      <c r="S42" s="22"/>
      <c r="T42" s="22"/>
      <c r="U42" s="22"/>
      <c r="V42" s="22"/>
      <c r="W42" s="22">
        <v>0</v>
      </c>
      <c r="X42" s="22"/>
    </row>
    <row r="43" spans="1:24" ht="12.5" customHeight="1" x14ac:dyDescent="0.2">
      <c r="A43" s="1">
        <v>39</v>
      </c>
      <c r="B43" s="12"/>
      <c r="C43" s="20" t="s">
        <v>67</v>
      </c>
      <c r="D43" s="20" t="s">
        <v>24</v>
      </c>
      <c r="E43" s="21" t="s">
        <v>42</v>
      </c>
      <c r="F43" s="15" t="s">
        <v>48</v>
      </c>
      <c r="G43" s="16">
        <v>2099</v>
      </c>
      <c r="H43" s="17">
        <f>SUM(I43:X43)</f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5" customHeight="1" x14ac:dyDescent="0.2">
      <c r="A44" s="1">
        <v>40</v>
      </c>
      <c r="B44" s="12"/>
      <c r="C44" s="27" t="s">
        <v>68</v>
      </c>
      <c r="D44" s="27" t="s">
        <v>24</v>
      </c>
      <c r="E44" s="28" t="s">
        <v>42</v>
      </c>
      <c r="F44" s="23" t="s">
        <v>7</v>
      </c>
      <c r="G44" s="1">
        <v>2029</v>
      </c>
      <c r="H44" s="1">
        <f>SUM(I44:X44)</f>
        <v>-31</v>
      </c>
      <c r="I44" s="22">
        <v>-9</v>
      </c>
      <c r="J44" s="22"/>
      <c r="K44" s="22"/>
      <c r="L44" s="22"/>
      <c r="M44" s="22">
        <v>-14</v>
      </c>
      <c r="N44" s="22"/>
      <c r="O44" s="22"/>
      <c r="P44" s="22"/>
      <c r="Q44" s="22"/>
      <c r="R44" s="22">
        <v>-4</v>
      </c>
      <c r="S44" s="22"/>
      <c r="T44" s="22"/>
      <c r="U44" s="22">
        <v>-4</v>
      </c>
      <c r="V44" s="22"/>
      <c r="W44" s="22"/>
      <c r="X44" s="22"/>
    </row>
    <row r="45" spans="1:24" ht="12.5" customHeight="1" x14ac:dyDescent="0.2">
      <c r="A45" s="1">
        <v>41</v>
      </c>
      <c r="B45" s="12"/>
      <c r="C45" s="20" t="s">
        <v>69</v>
      </c>
      <c r="D45" s="20" t="s">
        <v>24</v>
      </c>
      <c r="E45" s="21" t="s">
        <v>12</v>
      </c>
      <c r="F45" s="15" t="s">
        <v>10</v>
      </c>
      <c r="G45" s="16">
        <v>2368</v>
      </c>
      <c r="H45" s="17">
        <f>SUM(I45:X45)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5" customHeight="1" x14ac:dyDescent="0.2">
      <c r="A46" s="1">
        <v>42</v>
      </c>
      <c r="B46" s="12"/>
      <c r="C46" s="20" t="s">
        <v>70</v>
      </c>
      <c r="D46" s="20" t="s">
        <v>71</v>
      </c>
      <c r="E46" s="21" t="s">
        <v>22</v>
      </c>
      <c r="F46" s="15" t="s">
        <v>10</v>
      </c>
      <c r="G46" s="16">
        <v>2100</v>
      </c>
      <c r="H46" s="17">
        <f>SUM(I46:X46)</f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5" customHeight="1" x14ac:dyDescent="0.2">
      <c r="A47" s="1">
        <v>43</v>
      </c>
      <c r="B47" s="12"/>
      <c r="C47" s="20" t="s">
        <v>72</v>
      </c>
      <c r="D47" s="20" t="s">
        <v>24</v>
      </c>
      <c r="E47" s="21" t="s">
        <v>25</v>
      </c>
      <c r="F47" s="15"/>
      <c r="G47" s="16">
        <v>2259</v>
      </c>
      <c r="H47" s="17">
        <f>SUM(I47:X47)</f>
        <v>-8</v>
      </c>
      <c r="I47" s="22"/>
      <c r="J47" s="22"/>
      <c r="K47" s="22">
        <v>-8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5" customHeight="1" x14ac:dyDescent="0.2">
      <c r="A48" s="1">
        <v>44</v>
      </c>
      <c r="B48" s="12"/>
      <c r="C48" s="20" t="s">
        <v>73</v>
      </c>
      <c r="D48" s="20" t="s">
        <v>71</v>
      </c>
      <c r="E48" s="24" t="s">
        <v>42</v>
      </c>
      <c r="F48" s="15" t="s">
        <v>7</v>
      </c>
      <c r="G48" s="16">
        <v>2096</v>
      </c>
      <c r="H48" s="17">
        <f>SUM(I48:X48)</f>
        <v>-4</v>
      </c>
      <c r="I48" s="22">
        <v>-5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>
        <v>1</v>
      </c>
      <c r="U48" s="22"/>
      <c r="V48" s="22"/>
      <c r="W48" s="22"/>
      <c r="X48" s="22"/>
    </row>
    <row r="49" spans="1:24" ht="12.5" customHeight="1" x14ac:dyDescent="0.2">
      <c r="A49" s="1">
        <v>45</v>
      </c>
      <c r="B49" s="12"/>
      <c r="C49" s="20" t="s">
        <v>74</v>
      </c>
      <c r="D49" s="20" t="s">
        <v>24</v>
      </c>
      <c r="E49" s="21" t="s">
        <v>25</v>
      </c>
      <c r="F49" s="15" t="s">
        <v>7</v>
      </c>
      <c r="G49" s="16">
        <v>2231</v>
      </c>
      <c r="H49" s="17">
        <f>SUM(I49:X49)</f>
        <v>-8</v>
      </c>
      <c r="I49" s="22"/>
      <c r="J49" s="22"/>
      <c r="K49" s="22"/>
      <c r="L49" s="22"/>
      <c r="M49" s="22"/>
      <c r="N49" s="22">
        <v>17</v>
      </c>
      <c r="O49" s="22"/>
      <c r="P49" s="22"/>
      <c r="Q49" s="22">
        <v>-25</v>
      </c>
      <c r="R49" s="22"/>
      <c r="S49" s="22"/>
      <c r="T49" s="22"/>
      <c r="U49" s="22"/>
      <c r="V49" s="22"/>
      <c r="W49" s="22"/>
      <c r="X49" s="22"/>
    </row>
    <row r="50" spans="1:24" ht="12.5" customHeight="1" x14ac:dyDescent="0.2">
      <c r="A50" s="1">
        <v>46</v>
      </c>
      <c r="B50" s="12"/>
      <c r="C50" s="20" t="s">
        <v>75</v>
      </c>
      <c r="D50" s="20" t="s">
        <v>76</v>
      </c>
      <c r="E50" s="21" t="s">
        <v>42</v>
      </c>
      <c r="F50" s="37" t="s">
        <v>10</v>
      </c>
      <c r="G50" s="16">
        <v>2344</v>
      </c>
      <c r="H50" s="17">
        <f>SUM(I50:X50)</f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5" customHeight="1" x14ac:dyDescent="0.2">
      <c r="A51" s="1">
        <v>47</v>
      </c>
      <c r="B51" s="12"/>
      <c r="C51" s="20" t="s">
        <v>77</v>
      </c>
      <c r="D51" s="20" t="s">
        <v>34</v>
      </c>
      <c r="E51" s="21" t="s">
        <v>44</v>
      </c>
      <c r="F51" s="15" t="s">
        <v>7</v>
      </c>
      <c r="G51" s="16">
        <v>2410</v>
      </c>
      <c r="H51" s="17">
        <f>SUM(I51:X51)</f>
        <v>0</v>
      </c>
      <c r="I51" s="22"/>
      <c r="J51" s="22"/>
      <c r="K51" s="22"/>
      <c r="L51" s="22"/>
      <c r="M51" s="22"/>
      <c r="N51" s="22"/>
      <c r="O51" s="22">
        <v>-3</v>
      </c>
      <c r="P51" s="22"/>
      <c r="Q51" s="22">
        <v>3</v>
      </c>
      <c r="R51" s="22"/>
      <c r="S51" s="22"/>
      <c r="T51" s="22"/>
      <c r="U51" s="22"/>
      <c r="V51" s="22"/>
      <c r="W51" s="22"/>
      <c r="X51" s="22"/>
    </row>
    <row r="52" spans="1:24" ht="12.5" customHeight="1" x14ac:dyDescent="0.2">
      <c r="A52" s="1">
        <v>48</v>
      </c>
      <c r="B52" s="12"/>
      <c r="C52" s="29" t="s">
        <v>78</v>
      </c>
      <c r="D52" s="29" t="s">
        <v>5</v>
      </c>
      <c r="E52" s="21" t="s">
        <v>22</v>
      </c>
      <c r="F52" s="23"/>
      <c r="G52" s="16">
        <v>2214</v>
      </c>
      <c r="H52" s="17">
        <f>SUM(I52:X52)</f>
        <v>-23</v>
      </c>
      <c r="I52" s="22"/>
      <c r="J52" s="22"/>
      <c r="K52" s="22">
        <v>-23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5" customHeight="1" x14ac:dyDescent="0.2">
      <c r="A53" s="1">
        <v>49</v>
      </c>
      <c r="B53" s="12"/>
      <c r="C53" s="29" t="s">
        <v>79</v>
      </c>
      <c r="D53" s="29" t="s">
        <v>24</v>
      </c>
      <c r="E53" s="24" t="s">
        <v>22</v>
      </c>
      <c r="F53" s="15" t="s">
        <v>7</v>
      </c>
      <c r="G53" s="16">
        <v>1971</v>
      </c>
      <c r="H53" s="17">
        <f>SUM(I53:X53)</f>
        <v>1</v>
      </c>
      <c r="I53" s="22">
        <v>1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5" customHeight="1" x14ac:dyDescent="0.2">
      <c r="A54" s="1">
        <v>50</v>
      </c>
      <c r="B54" s="12"/>
      <c r="C54" s="20" t="s">
        <v>80</v>
      </c>
      <c r="D54" s="20" t="s">
        <v>27</v>
      </c>
      <c r="E54" s="21" t="s">
        <v>6</v>
      </c>
      <c r="F54" s="15"/>
      <c r="G54" s="16">
        <v>2124</v>
      </c>
      <c r="H54" s="17">
        <f>SUM(I54:X54)</f>
        <v>-11</v>
      </c>
      <c r="I54" s="22"/>
      <c r="J54" s="22">
        <v>-11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5" customHeight="1" x14ac:dyDescent="0.2">
      <c r="A55" s="1">
        <v>51</v>
      </c>
      <c r="B55" s="12"/>
      <c r="C55" s="27" t="s">
        <v>81</v>
      </c>
      <c r="D55" s="27" t="s">
        <v>82</v>
      </c>
      <c r="E55" s="28" t="s">
        <v>44</v>
      </c>
      <c r="F55" s="15" t="s">
        <v>7</v>
      </c>
      <c r="G55" s="1">
        <v>2507</v>
      </c>
      <c r="H55" s="17">
        <f>SUM(I55:X55)</f>
        <v>24</v>
      </c>
      <c r="I55" s="22"/>
      <c r="J55" s="22"/>
      <c r="K55" s="22">
        <v>5</v>
      </c>
      <c r="L55" s="22"/>
      <c r="M55" s="22"/>
      <c r="N55" s="22"/>
      <c r="O55" s="22">
        <v>-1</v>
      </c>
      <c r="P55" s="22"/>
      <c r="Q55" s="22">
        <v>23</v>
      </c>
      <c r="R55" s="22"/>
      <c r="S55" s="22"/>
      <c r="T55" s="22"/>
      <c r="U55" s="22"/>
      <c r="V55" s="22"/>
      <c r="W55" s="22">
        <v>-3</v>
      </c>
      <c r="X55" s="22"/>
    </row>
    <row r="56" spans="1:24" ht="12.5" customHeight="1" x14ac:dyDescent="0.2">
      <c r="A56" s="1">
        <v>52</v>
      </c>
      <c r="B56" s="12"/>
      <c r="C56" s="20" t="s">
        <v>83</v>
      </c>
      <c r="D56" s="20" t="s">
        <v>82</v>
      </c>
      <c r="E56" s="21" t="s">
        <v>6</v>
      </c>
      <c r="F56" s="15"/>
      <c r="G56" s="16">
        <v>2176</v>
      </c>
      <c r="H56" s="17">
        <f>SUM(I56:X56)</f>
        <v>1</v>
      </c>
      <c r="I56" s="22"/>
      <c r="J56" s="22"/>
      <c r="K56" s="22">
        <v>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5" customHeight="1" x14ac:dyDescent="0.2">
      <c r="A57" s="1">
        <v>53</v>
      </c>
      <c r="B57" s="12"/>
      <c r="C57" s="20" t="s">
        <v>84</v>
      </c>
      <c r="D57" s="20" t="s">
        <v>24</v>
      </c>
      <c r="E57" s="21" t="s">
        <v>20</v>
      </c>
      <c r="F57" s="23" t="s">
        <v>48</v>
      </c>
      <c r="G57" s="16">
        <v>2183</v>
      </c>
      <c r="H57" s="17">
        <f>SUM(I57:X57)</f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5" customHeight="1" x14ac:dyDescent="0.2">
      <c r="A58" s="1">
        <v>54</v>
      </c>
      <c r="B58" s="12"/>
      <c r="C58" s="20" t="s">
        <v>85</v>
      </c>
      <c r="D58" s="20" t="s">
        <v>24</v>
      </c>
      <c r="E58" s="21" t="s">
        <v>22</v>
      </c>
      <c r="F58" s="23"/>
      <c r="G58" s="16">
        <v>1987</v>
      </c>
      <c r="H58" s="17">
        <f>SUM(I58:X58)</f>
        <v>-113</v>
      </c>
      <c r="I58" s="22">
        <v>-19</v>
      </c>
      <c r="J58" s="22"/>
      <c r="K58" s="22"/>
      <c r="L58" s="22"/>
      <c r="M58" s="22">
        <v>-42</v>
      </c>
      <c r="N58" s="22"/>
      <c r="O58" s="22"/>
      <c r="P58" s="22">
        <v>-38</v>
      </c>
      <c r="Q58" s="22"/>
      <c r="R58" s="22"/>
      <c r="S58" s="22"/>
      <c r="T58" s="22"/>
      <c r="U58" s="22">
        <v>-14</v>
      </c>
      <c r="V58" s="22"/>
      <c r="W58" s="22"/>
      <c r="X58" s="22"/>
    </row>
    <row r="59" spans="1:24" ht="12.5" customHeight="1" x14ac:dyDescent="0.2">
      <c r="A59" s="1">
        <v>55</v>
      </c>
      <c r="B59" s="12"/>
      <c r="C59" s="20" t="s">
        <v>86</v>
      </c>
      <c r="D59" s="20" t="s">
        <v>46</v>
      </c>
      <c r="E59" s="21" t="s">
        <v>22</v>
      </c>
      <c r="F59" s="23"/>
      <c r="G59" s="16">
        <v>2117</v>
      </c>
      <c r="H59" s="17">
        <f>SUM(I59:X59)</f>
        <v>-23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>
        <v>-23</v>
      </c>
      <c r="T59" s="22"/>
      <c r="U59" s="22"/>
      <c r="V59" s="22"/>
      <c r="W59" s="22"/>
      <c r="X59" s="22"/>
    </row>
    <row r="60" spans="1:24" ht="12.5" customHeight="1" x14ac:dyDescent="0.2">
      <c r="A60" s="1">
        <v>56</v>
      </c>
      <c r="B60" s="12"/>
      <c r="C60" s="29" t="s">
        <v>87</v>
      </c>
      <c r="D60" s="20" t="s">
        <v>24</v>
      </c>
      <c r="E60" s="21" t="s">
        <v>25</v>
      </c>
      <c r="F60" s="15" t="s">
        <v>7</v>
      </c>
      <c r="G60" s="16">
        <v>2248</v>
      </c>
      <c r="H60" s="17">
        <f>SUM(I60:X60)</f>
        <v>21</v>
      </c>
      <c r="I60" s="22">
        <v>-5</v>
      </c>
      <c r="J60" s="22"/>
      <c r="K60" s="22"/>
      <c r="L60" s="22"/>
      <c r="M60" s="22"/>
      <c r="N60" s="22">
        <v>-19</v>
      </c>
      <c r="O60" s="22"/>
      <c r="P60" s="22">
        <v>27</v>
      </c>
      <c r="Q60" s="22"/>
      <c r="R60" s="22"/>
      <c r="S60" s="22">
        <v>18</v>
      </c>
      <c r="T60" s="22"/>
      <c r="U60" s="22"/>
      <c r="V60" s="22"/>
      <c r="W60" s="22"/>
      <c r="X60" s="22"/>
    </row>
    <row r="61" spans="1:24" ht="12.5" customHeight="1" x14ac:dyDescent="0.2">
      <c r="A61" s="1">
        <v>57</v>
      </c>
      <c r="B61" s="12"/>
      <c r="C61" s="20" t="s">
        <v>88</v>
      </c>
      <c r="D61" s="20" t="s">
        <v>24</v>
      </c>
      <c r="E61" s="24" t="s">
        <v>20</v>
      </c>
      <c r="F61" s="15" t="s">
        <v>7</v>
      </c>
      <c r="G61" s="16">
        <v>2176</v>
      </c>
      <c r="H61" s="17">
        <f>SUM(I61:X61)</f>
        <v>1</v>
      </c>
      <c r="I61" s="22">
        <v>1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5" customHeight="1" x14ac:dyDescent="0.2">
      <c r="A62" s="1">
        <v>58</v>
      </c>
      <c r="B62" s="12"/>
      <c r="C62" s="20" t="s">
        <v>89</v>
      </c>
      <c r="D62" s="20" t="s">
        <v>34</v>
      </c>
      <c r="E62" s="21" t="s">
        <v>25</v>
      </c>
      <c r="F62" s="15"/>
      <c r="G62" s="16">
        <v>2261</v>
      </c>
      <c r="H62" s="17">
        <f>SUM(I62:X62)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5" customHeight="1" x14ac:dyDescent="0.2">
      <c r="A63" s="1">
        <v>59</v>
      </c>
      <c r="B63" s="12"/>
      <c r="C63" s="20" t="s">
        <v>90</v>
      </c>
      <c r="D63" s="20" t="s">
        <v>46</v>
      </c>
      <c r="E63" s="38" t="s">
        <v>20</v>
      </c>
      <c r="F63" s="39"/>
      <c r="G63" s="16">
        <v>2100</v>
      </c>
      <c r="H63" s="17">
        <f>SUM(I63:X63)</f>
        <v>-43</v>
      </c>
      <c r="I63" s="22">
        <v>-8</v>
      </c>
      <c r="J63" s="22"/>
      <c r="K63" s="22">
        <v>-10</v>
      </c>
      <c r="L63" s="22"/>
      <c r="M63" s="22"/>
      <c r="N63" s="22">
        <v>-26</v>
      </c>
      <c r="O63" s="22"/>
      <c r="P63" s="22"/>
      <c r="Q63" s="22"/>
      <c r="R63" s="22">
        <v>10</v>
      </c>
      <c r="S63" s="22"/>
      <c r="T63" s="22">
        <v>-9</v>
      </c>
      <c r="U63" s="22"/>
      <c r="V63" s="22"/>
      <c r="W63" s="22"/>
      <c r="X63" s="22"/>
    </row>
    <row r="64" spans="1:24" ht="12.5" customHeight="1" x14ac:dyDescent="0.2">
      <c r="A64" s="1">
        <v>60</v>
      </c>
      <c r="B64" s="12"/>
      <c r="C64" s="20" t="s">
        <v>91</v>
      </c>
      <c r="D64" s="20" t="s">
        <v>92</v>
      </c>
      <c r="E64" s="21" t="s">
        <v>12</v>
      </c>
      <c r="F64" s="23" t="s">
        <v>7</v>
      </c>
      <c r="G64" s="16">
        <v>2359</v>
      </c>
      <c r="H64" s="17">
        <f>SUM(I64:X64)</f>
        <v>-3</v>
      </c>
      <c r="I64" s="22"/>
      <c r="J64" s="22"/>
      <c r="K64" s="40">
        <v>17</v>
      </c>
      <c r="L64" s="22"/>
      <c r="M64" s="22"/>
      <c r="N64" s="22"/>
      <c r="O64" s="22"/>
      <c r="P64" s="22"/>
      <c r="Q64" s="22">
        <v>-20</v>
      </c>
      <c r="R64" s="22"/>
      <c r="S64" s="22"/>
      <c r="T64" s="22"/>
      <c r="U64" s="22"/>
      <c r="V64" s="22"/>
      <c r="W64" s="22"/>
      <c r="X64" s="22"/>
    </row>
    <row r="65" spans="1:24" ht="12.5" customHeight="1" x14ac:dyDescent="0.2">
      <c r="A65" s="1">
        <v>61</v>
      </c>
      <c r="B65" s="12"/>
      <c r="C65" s="29" t="s">
        <v>93</v>
      </c>
      <c r="D65" s="29" t="s">
        <v>17</v>
      </c>
      <c r="E65" s="21" t="s">
        <v>9</v>
      </c>
      <c r="F65" s="11" t="s">
        <v>10</v>
      </c>
      <c r="G65" s="16">
        <v>2186</v>
      </c>
      <c r="H65" s="17">
        <f>SUM(I65:X65)</f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5" customHeight="1" x14ac:dyDescent="0.2">
      <c r="A66" s="1">
        <v>62</v>
      </c>
      <c r="B66" s="12"/>
      <c r="C66" s="20" t="s">
        <v>94</v>
      </c>
      <c r="D66" s="20" t="s">
        <v>24</v>
      </c>
      <c r="E66" s="21" t="s">
        <v>20</v>
      </c>
      <c r="F66" s="23" t="s">
        <v>7</v>
      </c>
      <c r="G66" s="16">
        <v>2068</v>
      </c>
      <c r="H66" s="17">
        <f>SUM(I66:X66)</f>
        <v>-61</v>
      </c>
      <c r="I66" s="22">
        <v>-8</v>
      </c>
      <c r="J66" s="22"/>
      <c r="K66" s="22"/>
      <c r="L66" s="22"/>
      <c r="M66" s="22">
        <v>-16</v>
      </c>
      <c r="N66" s="22"/>
      <c r="O66" s="22"/>
      <c r="P66" s="22">
        <v>-2</v>
      </c>
      <c r="Q66" s="22"/>
      <c r="R66" s="22">
        <v>-20</v>
      </c>
      <c r="S66" s="22"/>
      <c r="T66" s="22"/>
      <c r="U66" s="22">
        <v>-15</v>
      </c>
      <c r="V66" s="22"/>
      <c r="W66" s="22"/>
      <c r="X66" s="22"/>
    </row>
    <row r="67" spans="1:24" ht="12.5" customHeight="1" x14ac:dyDescent="0.2">
      <c r="A67" s="1">
        <v>63</v>
      </c>
      <c r="B67" s="12"/>
      <c r="C67" s="20" t="s">
        <v>95</v>
      </c>
      <c r="D67" s="20" t="s">
        <v>27</v>
      </c>
      <c r="E67" s="21" t="s">
        <v>25</v>
      </c>
      <c r="F67" s="15" t="s">
        <v>7</v>
      </c>
      <c r="G67" s="16">
        <v>2267</v>
      </c>
      <c r="H67" s="17">
        <f>SUM(I67:X67)</f>
        <v>28</v>
      </c>
      <c r="I67" s="22"/>
      <c r="J67" s="22">
        <v>13</v>
      </c>
      <c r="K67" s="22"/>
      <c r="L67" s="22"/>
      <c r="M67" s="22"/>
      <c r="N67" s="22"/>
      <c r="O67" s="22"/>
      <c r="P67" s="22"/>
      <c r="Q67" s="22">
        <v>15</v>
      </c>
      <c r="R67" s="22"/>
      <c r="S67" s="22"/>
      <c r="T67" s="22"/>
      <c r="U67" s="22"/>
      <c r="V67" s="22"/>
      <c r="W67" s="22"/>
      <c r="X67" s="22"/>
    </row>
    <row r="68" spans="1:24" ht="12.5" customHeight="1" x14ac:dyDescent="0.2">
      <c r="A68" s="1">
        <v>64</v>
      </c>
      <c r="B68" s="12"/>
      <c r="C68" s="20" t="s">
        <v>96</v>
      </c>
      <c r="D68" s="20" t="s">
        <v>24</v>
      </c>
      <c r="E68" s="21" t="s">
        <v>20</v>
      </c>
      <c r="F68" s="15" t="s">
        <v>48</v>
      </c>
      <c r="G68" s="16">
        <v>2101</v>
      </c>
      <c r="H68" s="17">
        <f>SUM(I68:X68)</f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5" customHeight="1" x14ac:dyDescent="0.2">
      <c r="A69" s="1">
        <v>65</v>
      </c>
      <c r="B69" s="12"/>
      <c r="C69" s="29" t="s">
        <v>97</v>
      </c>
      <c r="D69" s="29" t="s">
        <v>27</v>
      </c>
      <c r="E69" s="21" t="s">
        <v>22</v>
      </c>
      <c r="F69" s="23"/>
      <c r="G69" s="16">
        <v>2094</v>
      </c>
      <c r="H69" s="17">
        <f>SUM(I69:X69)</f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2.5" customHeight="1" x14ac:dyDescent="0.2">
      <c r="A70" s="1">
        <v>66</v>
      </c>
      <c r="B70" s="12"/>
      <c r="C70" s="29" t="s">
        <v>98</v>
      </c>
      <c r="D70" s="29" t="s">
        <v>99</v>
      </c>
      <c r="E70" s="21" t="s">
        <v>42</v>
      </c>
      <c r="F70" s="23" t="s">
        <v>10</v>
      </c>
      <c r="G70" s="16">
        <v>2183</v>
      </c>
      <c r="H70" s="17">
        <f>SUM(I70:X70)</f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5" customHeight="1" x14ac:dyDescent="0.2">
      <c r="A71" s="1">
        <v>67</v>
      </c>
      <c r="B71" s="12"/>
      <c r="C71" s="27" t="s">
        <v>100</v>
      </c>
      <c r="D71" s="27" t="s">
        <v>24</v>
      </c>
      <c r="E71" s="28" t="s">
        <v>42</v>
      </c>
      <c r="F71" s="15" t="s">
        <v>7</v>
      </c>
      <c r="G71" s="1">
        <v>2009</v>
      </c>
      <c r="H71" s="1">
        <f>SUM(I71:X71)</f>
        <v>5</v>
      </c>
      <c r="I71" s="22">
        <v>5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5" customHeight="1" x14ac:dyDescent="0.2">
      <c r="A72" s="1">
        <v>68</v>
      </c>
      <c r="B72" s="12"/>
      <c r="C72" s="20" t="s">
        <v>101</v>
      </c>
      <c r="D72" s="20" t="s">
        <v>24</v>
      </c>
      <c r="E72" s="21" t="s">
        <v>22</v>
      </c>
      <c r="F72" s="15" t="s">
        <v>48</v>
      </c>
      <c r="G72" s="16">
        <v>2005</v>
      </c>
      <c r="H72" s="17">
        <f>SUM(I72:X72)</f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2.5" customHeight="1" x14ac:dyDescent="0.2">
      <c r="A73" s="1">
        <v>69</v>
      </c>
      <c r="B73" s="12"/>
      <c r="C73" s="20" t="s">
        <v>102</v>
      </c>
      <c r="D73" s="20" t="s">
        <v>24</v>
      </c>
      <c r="E73" s="21" t="s">
        <v>6</v>
      </c>
      <c r="F73" s="15" t="s">
        <v>48</v>
      </c>
      <c r="G73" s="16">
        <v>2473</v>
      </c>
      <c r="H73" s="17">
        <f>SUM(I73:X73)</f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5" customHeight="1" x14ac:dyDescent="0.2">
      <c r="A74" s="1">
        <v>70</v>
      </c>
      <c r="B74" s="12"/>
      <c r="C74" s="20" t="s">
        <v>103</v>
      </c>
      <c r="D74" s="20" t="s">
        <v>5</v>
      </c>
      <c r="E74" s="21" t="s">
        <v>44</v>
      </c>
      <c r="F74" s="15" t="s">
        <v>7</v>
      </c>
      <c r="G74" s="16">
        <v>2465</v>
      </c>
      <c r="H74" s="17">
        <f>SUM(I74:X74)</f>
        <v>48</v>
      </c>
      <c r="I74" s="22"/>
      <c r="J74" s="22"/>
      <c r="K74" s="40">
        <v>14</v>
      </c>
      <c r="L74" s="22">
        <v>12</v>
      </c>
      <c r="M74" s="22"/>
      <c r="N74" s="22"/>
      <c r="O74" s="22"/>
      <c r="P74" s="22"/>
      <c r="Q74" s="22">
        <v>18</v>
      </c>
      <c r="R74" s="22"/>
      <c r="S74" s="22"/>
      <c r="T74" s="22"/>
      <c r="U74" s="22"/>
      <c r="V74" s="22">
        <v>4</v>
      </c>
      <c r="W74" s="22">
        <v>0</v>
      </c>
      <c r="X74" s="22"/>
    </row>
    <row r="75" spans="1:24" ht="12.5" customHeight="1" x14ac:dyDescent="0.2">
      <c r="A75" s="1">
        <v>71</v>
      </c>
      <c r="B75" s="12"/>
      <c r="C75" s="20" t="s">
        <v>104</v>
      </c>
      <c r="D75" s="20" t="s">
        <v>5</v>
      </c>
      <c r="E75" s="21" t="s">
        <v>6</v>
      </c>
      <c r="F75" s="15"/>
      <c r="G75" s="16">
        <v>2109</v>
      </c>
      <c r="H75" s="17">
        <f>SUM(I75:X75)</f>
        <v>-21</v>
      </c>
      <c r="I75" s="22"/>
      <c r="J75" s="22"/>
      <c r="K75" s="22">
        <v>-10</v>
      </c>
      <c r="L75" s="22">
        <v>1</v>
      </c>
      <c r="M75" s="22"/>
      <c r="N75" s="22"/>
      <c r="O75" s="22"/>
      <c r="P75" s="22">
        <v>-12</v>
      </c>
      <c r="Q75" s="22"/>
      <c r="R75" s="22"/>
      <c r="S75" s="22"/>
      <c r="T75" s="22"/>
      <c r="U75" s="22"/>
      <c r="V75" s="22"/>
      <c r="W75" s="22"/>
      <c r="X75" s="22"/>
    </row>
    <row r="76" spans="1:24" ht="12.5" customHeight="1" x14ac:dyDescent="0.2">
      <c r="A76" s="1">
        <v>72</v>
      </c>
      <c r="B76" s="12"/>
      <c r="C76" s="29" t="s">
        <v>105</v>
      </c>
      <c r="D76" s="20" t="s">
        <v>5</v>
      </c>
      <c r="E76" s="24" t="s">
        <v>6</v>
      </c>
      <c r="F76" s="15" t="s">
        <v>7</v>
      </c>
      <c r="G76" s="16">
        <v>2202</v>
      </c>
      <c r="H76" s="17">
        <f>SUM(I76:X76)</f>
        <v>8</v>
      </c>
      <c r="I76" s="22"/>
      <c r="J76" s="22"/>
      <c r="K76" s="22">
        <v>16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>
        <v>-8</v>
      </c>
      <c r="W76" s="22"/>
      <c r="X76" s="22"/>
    </row>
    <row r="77" spans="1:24" ht="12.5" customHeight="1" x14ac:dyDescent="0.2">
      <c r="A77" s="1">
        <v>73</v>
      </c>
      <c r="B77" s="12"/>
      <c r="C77" s="27" t="s">
        <v>106</v>
      </c>
      <c r="D77" s="27" t="s">
        <v>24</v>
      </c>
      <c r="E77" s="28" t="s">
        <v>25</v>
      </c>
      <c r="F77" s="15" t="s">
        <v>7</v>
      </c>
      <c r="G77" s="1">
        <v>2250</v>
      </c>
      <c r="H77" s="1">
        <f>SUM(I77:X77)</f>
        <v>-12</v>
      </c>
      <c r="I77" s="22">
        <v>-10</v>
      </c>
      <c r="J77" s="22"/>
      <c r="K77" s="22">
        <v>-14</v>
      </c>
      <c r="L77" s="22"/>
      <c r="M77" s="22"/>
      <c r="N77" s="22">
        <v>10</v>
      </c>
      <c r="O77" s="22"/>
      <c r="P77" s="22"/>
      <c r="Q77" s="22"/>
      <c r="R77" s="22">
        <v>-9</v>
      </c>
      <c r="S77" s="22">
        <v>11</v>
      </c>
      <c r="T77" s="22"/>
      <c r="U77" s="22"/>
      <c r="V77" s="22"/>
      <c r="W77" s="22"/>
      <c r="X77" s="22"/>
    </row>
    <row r="78" spans="1:24" ht="12.5" customHeight="1" x14ac:dyDescent="0.2">
      <c r="A78" s="1">
        <v>74</v>
      </c>
      <c r="B78" s="12"/>
      <c r="C78" s="20" t="s">
        <v>107</v>
      </c>
      <c r="D78" s="20" t="s">
        <v>24</v>
      </c>
      <c r="E78" s="21" t="s">
        <v>12</v>
      </c>
      <c r="F78" s="15" t="s">
        <v>7</v>
      </c>
      <c r="G78" s="16">
        <v>2382</v>
      </c>
      <c r="H78" s="17">
        <f>SUM(I78:X78)</f>
        <v>4</v>
      </c>
      <c r="I78" s="22">
        <v>4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5" customHeight="1" x14ac:dyDescent="0.2">
      <c r="A79" s="1">
        <v>75</v>
      </c>
      <c r="B79" s="12"/>
      <c r="C79" s="20" t="s">
        <v>108</v>
      </c>
      <c r="D79" s="20" t="s">
        <v>109</v>
      </c>
      <c r="E79" s="21" t="s">
        <v>42</v>
      </c>
      <c r="F79" s="23"/>
      <c r="G79" s="16">
        <v>2187</v>
      </c>
      <c r="H79" s="17">
        <f>SUM(I79:X79)</f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5" customHeight="1" x14ac:dyDescent="0.2">
      <c r="A80" s="1">
        <v>76</v>
      </c>
      <c r="B80" s="12"/>
      <c r="C80" s="20" t="s">
        <v>110</v>
      </c>
      <c r="D80" s="20" t="s">
        <v>34</v>
      </c>
      <c r="E80" s="21" t="s">
        <v>12</v>
      </c>
      <c r="F80" s="39"/>
      <c r="G80" s="16">
        <v>2241</v>
      </c>
      <c r="H80" s="17">
        <f>SUM(I80:X80)</f>
        <v>0</v>
      </c>
      <c r="I80" s="22"/>
      <c r="J80" s="22"/>
      <c r="K80" s="22"/>
      <c r="L80" s="22"/>
      <c r="M80" s="22"/>
      <c r="N80" s="22"/>
      <c r="O80" s="22"/>
      <c r="P80" s="22"/>
      <c r="Q80" s="22">
        <v>0</v>
      </c>
      <c r="R80" s="22"/>
      <c r="S80" s="22"/>
      <c r="T80" s="22"/>
      <c r="U80" s="22"/>
      <c r="V80" s="22"/>
      <c r="W80" s="22"/>
      <c r="X80" s="22"/>
    </row>
    <row r="81" spans="1:24" ht="12.5" customHeight="1" x14ac:dyDescent="0.2">
      <c r="A81" s="1">
        <v>77</v>
      </c>
      <c r="B81" s="12"/>
      <c r="C81" s="20" t="s">
        <v>111</v>
      </c>
      <c r="D81" s="20" t="s">
        <v>17</v>
      </c>
      <c r="E81" s="21" t="s">
        <v>6</v>
      </c>
      <c r="F81" s="15" t="s">
        <v>48</v>
      </c>
      <c r="G81" s="16">
        <v>2272</v>
      </c>
      <c r="H81" s="17">
        <f>SUM(I81:X81)</f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5" customHeight="1" x14ac:dyDescent="0.2">
      <c r="A82" s="1">
        <v>78</v>
      </c>
      <c r="B82" s="12"/>
      <c r="C82" s="20" t="s">
        <v>112</v>
      </c>
      <c r="D82" s="20" t="s">
        <v>27</v>
      </c>
      <c r="E82" s="21" t="s">
        <v>12</v>
      </c>
      <c r="F82" s="15"/>
      <c r="G82" s="16">
        <v>2312</v>
      </c>
      <c r="H82" s="17">
        <f>SUM(I82:X82)</f>
        <v>7</v>
      </c>
      <c r="I82" s="22"/>
      <c r="J82" s="22">
        <v>7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5" customHeight="1" x14ac:dyDescent="0.2">
      <c r="A83" s="1">
        <v>79</v>
      </c>
      <c r="B83" s="12"/>
      <c r="C83" s="20" t="s">
        <v>113</v>
      </c>
      <c r="D83" s="20" t="s">
        <v>17</v>
      </c>
      <c r="E83" s="21" t="s">
        <v>42</v>
      </c>
      <c r="F83" s="15" t="s">
        <v>10</v>
      </c>
      <c r="G83" s="16">
        <v>2170</v>
      </c>
      <c r="H83" s="17">
        <f>SUM(I83:X83)</f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5" customHeight="1" x14ac:dyDescent="0.2">
      <c r="A84" s="1">
        <v>80</v>
      </c>
      <c r="B84" s="12"/>
      <c r="C84" s="20" t="s">
        <v>114</v>
      </c>
      <c r="D84" s="20" t="s">
        <v>24</v>
      </c>
      <c r="E84" s="21" t="s">
        <v>25</v>
      </c>
      <c r="F84" s="15"/>
      <c r="G84" s="16">
        <v>2292</v>
      </c>
      <c r="H84" s="17">
        <f>SUM(I84:X84)</f>
        <v>3</v>
      </c>
      <c r="I84" s="22">
        <v>3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5" customHeight="1" x14ac:dyDescent="0.2">
      <c r="A85" s="1">
        <v>81</v>
      </c>
      <c r="B85" s="12"/>
      <c r="C85" s="20" t="s">
        <v>115</v>
      </c>
      <c r="D85" s="20" t="s">
        <v>24</v>
      </c>
      <c r="E85" s="21" t="s">
        <v>61</v>
      </c>
      <c r="F85" s="15" t="s">
        <v>48</v>
      </c>
      <c r="G85" s="16">
        <v>2200</v>
      </c>
      <c r="H85" s="17">
        <f>SUM(I85:X85)</f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5" customHeight="1" x14ac:dyDescent="0.2">
      <c r="A86" s="1">
        <v>82</v>
      </c>
      <c r="B86" s="12"/>
      <c r="C86" s="20" t="s">
        <v>116</v>
      </c>
      <c r="D86" s="20" t="s">
        <v>24</v>
      </c>
      <c r="E86" s="24" t="s">
        <v>20</v>
      </c>
      <c r="F86" s="15" t="s">
        <v>7</v>
      </c>
      <c r="G86" s="16">
        <v>2017</v>
      </c>
      <c r="H86" s="17">
        <f>SUM(I86:X86)</f>
        <v>8</v>
      </c>
      <c r="I86" s="22">
        <v>-9</v>
      </c>
      <c r="J86" s="22"/>
      <c r="K86" s="22"/>
      <c r="L86" s="22"/>
      <c r="M86" s="22">
        <v>26</v>
      </c>
      <c r="N86" s="22">
        <v>-18</v>
      </c>
      <c r="O86" s="22"/>
      <c r="P86" s="22"/>
      <c r="Q86" s="22"/>
      <c r="R86" s="22">
        <v>3</v>
      </c>
      <c r="S86" s="22"/>
      <c r="T86" s="22">
        <v>6</v>
      </c>
      <c r="U86" s="22"/>
      <c r="V86" s="22"/>
      <c r="W86" s="22"/>
      <c r="X86" s="22"/>
    </row>
    <row r="87" spans="1:24" ht="12.5" customHeight="1" x14ac:dyDescent="0.2">
      <c r="A87" s="1">
        <v>83</v>
      </c>
      <c r="B87" s="12"/>
      <c r="C87" s="20" t="s">
        <v>117</v>
      </c>
      <c r="D87" s="20" t="s">
        <v>24</v>
      </c>
      <c r="E87" s="21" t="s">
        <v>20</v>
      </c>
      <c r="F87" s="15" t="s">
        <v>7</v>
      </c>
      <c r="G87" s="16">
        <v>2066</v>
      </c>
      <c r="H87" s="17">
        <f>SUM(I87:X87)</f>
        <v>20</v>
      </c>
      <c r="I87" s="22">
        <v>-3</v>
      </c>
      <c r="J87" s="22"/>
      <c r="K87" s="22"/>
      <c r="L87" s="22"/>
      <c r="M87" s="22">
        <v>-7</v>
      </c>
      <c r="N87" s="22"/>
      <c r="O87" s="22"/>
      <c r="P87" s="22">
        <v>14</v>
      </c>
      <c r="Q87" s="22"/>
      <c r="R87" s="22">
        <v>4</v>
      </c>
      <c r="S87" s="22"/>
      <c r="T87" s="22"/>
      <c r="U87" s="22">
        <v>12</v>
      </c>
      <c r="V87" s="22"/>
      <c r="W87" s="22"/>
      <c r="X87" s="22"/>
    </row>
    <row r="88" spans="1:24" ht="12.5" customHeight="1" x14ac:dyDescent="0.2">
      <c r="A88" s="1">
        <v>84</v>
      </c>
      <c r="B88" s="12"/>
      <c r="C88" s="20" t="s">
        <v>118</v>
      </c>
      <c r="D88" s="20" t="s">
        <v>24</v>
      </c>
      <c r="E88" s="24" t="s">
        <v>20</v>
      </c>
      <c r="F88" s="15" t="s">
        <v>7</v>
      </c>
      <c r="G88" s="16">
        <v>2058</v>
      </c>
      <c r="H88" s="17">
        <f>SUM(I88:X88)</f>
        <v>42</v>
      </c>
      <c r="I88" s="22">
        <v>2</v>
      </c>
      <c r="J88" s="22"/>
      <c r="K88" s="22"/>
      <c r="L88" s="22"/>
      <c r="M88" s="22">
        <v>8</v>
      </c>
      <c r="N88" s="22"/>
      <c r="O88" s="22"/>
      <c r="P88" s="22">
        <v>4</v>
      </c>
      <c r="Q88" s="22"/>
      <c r="R88" s="22">
        <v>18</v>
      </c>
      <c r="S88" s="22"/>
      <c r="T88" s="22"/>
      <c r="U88" s="22">
        <v>10</v>
      </c>
      <c r="V88" s="22"/>
      <c r="W88" s="22"/>
      <c r="X88" s="22"/>
    </row>
    <row r="89" spans="1:24" ht="12.5" customHeight="1" x14ac:dyDescent="0.2">
      <c r="A89" s="1">
        <v>85</v>
      </c>
      <c r="B89" s="12"/>
      <c r="C89" s="20" t="s">
        <v>119</v>
      </c>
      <c r="D89" s="20" t="s">
        <v>24</v>
      </c>
      <c r="E89" s="21" t="s">
        <v>25</v>
      </c>
      <c r="F89" s="15" t="s">
        <v>48</v>
      </c>
      <c r="G89" s="16">
        <v>2367</v>
      </c>
      <c r="H89" s="17">
        <f>SUM(I89:X89)</f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5" customHeight="1" x14ac:dyDescent="0.2">
      <c r="A90" s="1">
        <v>86</v>
      </c>
      <c r="B90" s="12"/>
      <c r="C90" s="20" t="s">
        <v>120</v>
      </c>
      <c r="D90" s="20" t="s">
        <v>24</v>
      </c>
      <c r="E90" s="21" t="s">
        <v>6</v>
      </c>
      <c r="F90" s="15" t="s">
        <v>7</v>
      </c>
      <c r="G90" s="16">
        <v>2233</v>
      </c>
      <c r="H90" s="17">
        <f>SUM(I90:X90)</f>
        <v>21</v>
      </c>
      <c r="I90" s="22">
        <v>4</v>
      </c>
      <c r="J90" s="22"/>
      <c r="K90" s="22"/>
      <c r="L90" s="22"/>
      <c r="M90" s="22"/>
      <c r="N90" s="22"/>
      <c r="O90" s="22"/>
      <c r="P90" s="22">
        <v>17</v>
      </c>
      <c r="Q90" s="22"/>
      <c r="R90" s="22"/>
      <c r="S90" s="22"/>
      <c r="T90" s="22"/>
      <c r="U90" s="22"/>
      <c r="V90" s="22"/>
      <c r="W90" s="22"/>
      <c r="X90" s="22"/>
    </row>
    <row r="91" spans="1:24" ht="12.5" customHeight="1" x14ac:dyDescent="0.2">
      <c r="A91" s="1">
        <v>87</v>
      </c>
      <c r="B91" s="41"/>
      <c r="C91" s="20" t="s">
        <v>121</v>
      </c>
      <c r="D91" s="20" t="s">
        <v>122</v>
      </c>
      <c r="E91" s="21" t="s">
        <v>123</v>
      </c>
      <c r="F91" s="15" t="s">
        <v>7</v>
      </c>
      <c r="G91" s="16">
        <v>2564</v>
      </c>
      <c r="H91" s="17">
        <f>SUM(I91:X91)</f>
        <v>2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>
        <v>2</v>
      </c>
      <c r="X91" s="22"/>
    </row>
    <row r="92" spans="1:24" ht="12.5" customHeight="1" x14ac:dyDescent="0.2">
      <c r="A92" s="1">
        <v>88</v>
      </c>
      <c r="B92" s="41"/>
      <c r="C92" s="20" t="s">
        <v>124</v>
      </c>
      <c r="D92" s="20" t="s">
        <v>34</v>
      </c>
      <c r="E92" s="26" t="s">
        <v>25</v>
      </c>
      <c r="F92" s="15" t="s">
        <v>7</v>
      </c>
      <c r="G92" s="16">
        <v>2236</v>
      </c>
      <c r="H92" s="17">
        <f>SUM(I92:X92)</f>
        <v>6</v>
      </c>
      <c r="I92" s="22"/>
      <c r="J92" s="22"/>
      <c r="K92" s="22">
        <v>6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5" customHeight="1" x14ac:dyDescent="0.2">
      <c r="A93" s="1">
        <v>89</v>
      </c>
      <c r="B93" s="41"/>
      <c r="C93" s="20" t="s">
        <v>125</v>
      </c>
      <c r="D93" s="20" t="s">
        <v>34</v>
      </c>
      <c r="E93" s="21" t="s">
        <v>44</v>
      </c>
      <c r="F93" s="15"/>
      <c r="G93" s="16">
        <v>2519</v>
      </c>
      <c r="H93" s="17">
        <f>SUM(I93:X93)</f>
        <v>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5" customHeight="1" x14ac:dyDescent="0.2">
      <c r="A94" s="1">
        <v>90</v>
      </c>
      <c r="B94" s="41"/>
      <c r="C94" s="20" t="s">
        <v>126</v>
      </c>
      <c r="D94" s="20" t="s">
        <v>127</v>
      </c>
      <c r="E94" s="21" t="s">
        <v>20</v>
      </c>
      <c r="F94" s="15" t="s">
        <v>48</v>
      </c>
      <c r="G94" s="16">
        <v>2292</v>
      </c>
      <c r="H94" s="17">
        <f>SUM(I94:X94)</f>
        <v>0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5" customHeight="1" x14ac:dyDescent="0.2">
      <c r="A95" s="1">
        <v>91</v>
      </c>
      <c r="B95" s="41"/>
      <c r="C95" s="29" t="s">
        <v>128</v>
      </c>
      <c r="D95" s="29" t="s">
        <v>76</v>
      </c>
      <c r="E95" s="21" t="s">
        <v>39</v>
      </c>
      <c r="F95" s="15" t="s">
        <v>7</v>
      </c>
      <c r="G95" s="16">
        <v>2475</v>
      </c>
      <c r="H95" s="17">
        <f>SUM(I95:X95)</f>
        <v>6</v>
      </c>
      <c r="I95" s="22"/>
      <c r="J95" s="22"/>
      <c r="K95" s="22"/>
      <c r="L95" s="22"/>
      <c r="M95" s="22"/>
      <c r="N95" s="22"/>
      <c r="O95" s="22"/>
      <c r="P95" s="22"/>
      <c r="Q95" s="22">
        <v>6</v>
      </c>
      <c r="R95" s="22"/>
      <c r="S95" s="22"/>
      <c r="T95" s="22"/>
      <c r="U95" s="22"/>
      <c r="V95" s="22"/>
      <c r="W95" s="22"/>
      <c r="X95" s="22"/>
    </row>
    <row r="96" spans="1:24" ht="12.5" customHeight="1" x14ac:dyDescent="0.2">
      <c r="A96" s="1">
        <v>92</v>
      </c>
      <c r="B96" s="41"/>
      <c r="C96" s="29" t="s">
        <v>129</v>
      </c>
      <c r="D96" s="29" t="s">
        <v>27</v>
      </c>
      <c r="E96" s="21" t="s">
        <v>22</v>
      </c>
      <c r="F96" s="15" t="s">
        <v>7</v>
      </c>
      <c r="G96" s="16">
        <v>2052</v>
      </c>
      <c r="H96" s="17">
        <f>SUM(I96:X96)</f>
        <v>-33</v>
      </c>
      <c r="I96" s="22"/>
      <c r="J96" s="22">
        <v>-8</v>
      </c>
      <c r="K96" s="22"/>
      <c r="L96" s="22"/>
      <c r="M96" s="22"/>
      <c r="N96" s="22"/>
      <c r="O96" s="22"/>
      <c r="P96" s="22"/>
      <c r="Q96" s="22"/>
      <c r="R96" s="22"/>
      <c r="S96" s="22"/>
      <c r="T96" s="22">
        <v>-25</v>
      </c>
      <c r="U96" s="22"/>
      <c r="V96" s="22"/>
      <c r="W96" s="22"/>
      <c r="X96" s="22"/>
    </row>
    <row r="97" spans="1:24" ht="12.5" customHeight="1" x14ac:dyDescent="0.2">
      <c r="A97" s="1">
        <v>93</v>
      </c>
      <c r="B97" s="41"/>
      <c r="C97" s="29" t="s">
        <v>130</v>
      </c>
      <c r="D97" s="29" t="s">
        <v>24</v>
      </c>
      <c r="E97" s="24" t="s">
        <v>44</v>
      </c>
      <c r="F97" s="15" t="s">
        <v>7</v>
      </c>
      <c r="G97" s="16">
        <v>2415</v>
      </c>
      <c r="H97" s="17">
        <f>SUM(I97:X97)</f>
        <v>64</v>
      </c>
      <c r="I97" s="22">
        <v>10</v>
      </c>
      <c r="J97" s="22"/>
      <c r="K97" s="22">
        <v>-10</v>
      </c>
      <c r="L97" s="22"/>
      <c r="M97" s="22"/>
      <c r="N97" s="22">
        <v>17</v>
      </c>
      <c r="O97" s="22"/>
      <c r="P97" s="22"/>
      <c r="Q97" s="22">
        <v>26</v>
      </c>
      <c r="R97" s="22">
        <v>12</v>
      </c>
      <c r="S97" s="22"/>
      <c r="T97" s="22">
        <v>11</v>
      </c>
      <c r="U97" s="22"/>
      <c r="V97" s="22"/>
      <c r="W97" s="22">
        <v>-2</v>
      </c>
      <c r="X97" s="22"/>
    </row>
    <row r="98" spans="1:24" ht="12.5" customHeight="1" x14ac:dyDescent="0.2">
      <c r="A98" s="1">
        <v>94</v>
      </c>
      <c r="B98" s="41"/>
      <c r="C98" s="20" t="s">
        <v>131</v>
      </c>
      <c r="D98" s="20" t="s">
        <v>5</v>
      </c>
      <c r="E98" s="21" t="s">
        <v>12</v>
      </c>
      <c r="F98" s="15"/>
      <c r="G98" s="16">
        <v>2331</v>
      </c>
      <c r="H98" s="17">
        <f>SUM(I98:X98)</f>
        <v>9</v>
      </c>
      <c r="I98" s="22"/>
      <c r="J98" s="22"/>
      <c r="K98" s="22">
        <v>8</v>
      </c>
      <c r="L98" s="22">
        <v>-2</v>
      </c>
      <c r="M98" s="22"/>
      <c r="N98" s="22"/>
      <c r="O98" s="22"/>
      <c r="P98" s="22"/>
      <c r="Q98" s="22"/>
      <c r="R98" s="22"/>
      <c r="S98" s="22"/>
      <c r="T98" s="22"/>
      <c r="U98" s="22"/>
      <c r="V98" s="22">
        <v>-4</v>
      </c>
      <c r="W98" s="22">
        <v>7</v>
      </c>
      <c r="X98" s="22"/>
    </row>
    <row r="99" spans="1:24" ht="12.5" customHeight="1" x14ac:dyDescent="0.2">
      <c r="A99" s="1">
        <v>95</v>
      </c>
      <c r="B99" s="41"/>
      <c r="C99" s="20" t="s">
        <v>132</v>
      </c>
      <c r="D99" s="20" t="s">
        <v>133</v>
      </c>
      <c r="E99" s="21" t="s">
        <v>44</v>
      </c>
      <c r="F99" s="15" t="s">
        <v>10</v>
      </c>
      <c r="G99" s="16">
        <v>2575</v>
      </c>
      <c r="H99" s="17">
        <f>SUM(I99:X99)</f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5" customHeight="1" x14ac:dyDescent="0.2">
      <c r="A100" s="1">
        <v>96</v>
      </c>
      <c r="B100" s="41"/>
      <c r="C100" s="20" t="s">
        <v>134</v>
      </c>
      <c r="D100" s="20" t="s">
        <v>24</v>
      </c>
      <c r="E100" s="24" t="s">
        <v>20</v>
      </c>
      <c r="F100" s="23" t="s">
        <v>7</v>
      </c>
      <c r="G100" s="16">
        <v>2032</v>
      </c>
      <c r="H100" s="17">
        <f>SUM(I100:X100)</f>
        <v>20</v>
      </c>
      <c r="I100" s="22">
        <v>1</v>
      </c>
      <c r="J100" s="22"/>
      <c r="K100" s="22"/>
      <c r="L100" s="22"/>
      <c r="M100" s="22">
        <v>18</v>
      </c>
      <c r="N100" s="22">
        <v>-5</v>
      </c>
      <c r="O100" s="22"/>
      <c r="P100" s="22"/>
      <c r="Q100" s="22"/>
      <c r="R100" s="22">
        <v>2</v>
      </c>
      <c r="S100" s="22"/>
      <c r="T100" s="22">
        <v>4</v>
      </c>
      <c r="U100" s="22"/>
      <c r="V100" s="22"/>
      <c r="W100" s="22"/>
      <c r="X100" s="22"/>
    </row>
    <row r="101" spans="1:24" ht="12.5" customHeight="1" x14ac:dyDescent="0.2">
      <c r="A101" s="1">
        <v>97</v>
      </c>
      <c r="B101" s="41"/>
      <c r="C101" s="20" t="s">
        <v>135</v>
      </c>
      <c r="D101" s="20" t="s">
        <v>24</v>
      </c>
      <c r="E101" s="21" t="s">
        <v>20</v>
      </c>
      <c r="F101" s="15" t="s">
        <v>7</v>
      </c>
      <c r="G101" s="16">
        <v>2067</v>
      </c>
      <c r="H101" s="17">
        <f>SUM(I101:X101)</f>
        <v>-9</v>
      </c>
      <c r="I101" s="22">
        <v>-10</v>
      </c>
      <c r="J101" s="22"/>
      <c r="K101" s="22"/>
      <c r="L101" s="22"/>
      <c r="M101" s="22">
        <v>9</v>
      </c>
      <c r="N101" s="22">
        <v>6</v>
      </c>
      <c r="O101" s="22"/>
      <c r="P101" s="22">
        <v>-14</v>
      </c>
      <c r="Q101" s="22"/>
      <c r="R101" s="22"/>
      <c r="S101" s="22"/>
      <c r="T101" s="22"/>
      <c r="U101" s="22"/>
      <c r="V101" s="22"/>
      <c r="W101" s="22"/>
      <c r="X101" s="22"/>
    </row>
    <row r="102" spans="1:24" ht="12.5" customHeight="1" x14ac:dyDescent="0.2">
      <c r="A102" s="1">
        <v>98</v>
      </c>
      <c r="B102" s="41"/>
      <c r="C102" s="20" t="s">
        <v>136</v>
      </c>
      <c r="D102" s="20" t="s">
        <v>27</v>
      </c>
      <c r="E102" s="24" t="s">
        <v>20</v>
      </c>
      <c r="F102" s="23" t="s">
        <v>7</v>
      </c>
      <c r="G102" s="16">
        <v>2153</v>
      </c>
      <c r="H102" s="17">
        <f>SUM(I102:X102)</f>
        <v>3</v>
      </c>
      <c r="I102" s="22"/>
      <c r="J102" s="22">
        <v>3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5" customHeight="1" x14ac:dyDescent="0.2">
      <c r="A103" s="1">
        <v>99</v>
      </c>
      <c r="B103" s="41"/>
      <c r="C103" s="20" t="s">
        <v>137</v>
      </c>
      <c r="D103" s="20" t="s">
        <v>34</v>
      </c>
      <c r="E103" s="21" t="s">
        <v>138</v>
      </c>
      <c r="F103" s="15" t="s">
        <v>48</v>
      </c>
      <c r="G103" s="16">
        <v>2079</v>
      </c>
      <c r="H103" s="17">
        <f>SUM(I103:X103)</f>
        <v>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5" customHeight="1" x14ac:dyDescent="0.2">
      <c r="A104" s="1">
        <v>100</v>
      </c>
      <c r="B104" s="41"/>
      <c r="C104" s="20" t="s">
        <v>139</v>
      </c>
      <c r="D104" s="20" t="s">
        <v>24</v>
      </c>
      <c r="E104" s="24" t="s">
        <v>20</v>
      </c>
      <c r="F104" s="23" t="s">
        <v>7</v>
      </c>
      <c r="G104" s="16">
        <v>2095</v>
      </c>
      <c r="H104" s="17">
        <f>SUM(I104:X104)</f>
        <v>50</v>
      </c>
      <c r="I104" s="22">
        <v>10</v>
      </c>
      <c r="J104" s="22"/>
      <c r="K104" s="22">
        <v>6</v>
      </c>
      <c r="L104" s="22"/>
      <c r="M104" s="22">
        <v>28</v>
      </c>
      <c r="N104" s="22">
        <v>6</v>
      </c>
      <c r="O104" s="22"/>
      <c r="P104" s="22"/>
      <c r="Q104" s="22"/>
      <c r="R104" s="22">
        <v>7</v>
      </c>
      <c r="S104" s="22"/>
      <c r="T104" s="22">
        <v>-7</v>
      </c>
      <c r="U104" s="22"/>
      <c r="V104" s="22"/>
      <c r="W104" s="22"/>
      <c r="X104" s="22"/>
    </row>
    <row r="105" spans="1:24" ht="12.5" customHeight="1" x14ac:dyDescent="0.2">
      <c r="A105" s="1">
        <v>101</v>
      </c>
      <c r="B105" s="41"/>
      <c r="C105" s="20" t="s">
        <v>140</v>
      </c>
      <c r="D105" s="20" t="s">
        <v>24</v>
      </c>
      <c r="E105" s="24" t="s">
        <v>22</v>
      </c>
      <c r="F105" s="23" t="s">
        <v>7</v>
      </c>
      <c r="G105" s="16">
        <v>2068</v>
      </c>
      <c r="H105" s="17">
        <f>SUM(I105:X105)</f>
        <v>-32</v>
      </c>
      <c r="I105" s="22"/>
      <c r="J105" s="22"/>
      <c r="K105" s="22"/>
      <c r="L105" s="22"/>
      <c r="M105" s="22">
        <v>-32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31.5" customHeight="1" x14ac:dyDescent="0.2">
      <c r="B106" s="41"/>
      <c r="C106" s="42"/>
      <c r="D106" s="43"/>
      <c r="F106" s="15"/>
      <c r="G106" s="1"/>
      <c r="H106" s="1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24" ht="12.5" customHeight="1" x14ac:dyDescent="0.2">
      <c r="A107" s="44" t="s">
        <v>6</v>
      </c>
      <c r="B107" s="45"/>
      <c r="C107" s="46" t="s">
        <v>141</v>
      </c>
      <c r="D107" s="43"/>
      <c r="E107" s="47"/>
      <c r="G107" s="48"/>
      <c r="H107" s="48"/>
    </row>
    <row r="108" spans="1:24" ht="12.5" customHeight="1" x14ac:dyDescent="0.2">
      <c r="A108" s="49" t="s">
        <v>61</v>
      </c>
      <c r="B108" s="45"/>
      <c r="C108" s="46" t="s">
        <v>142</v>
      </c>
      <c r="D108" s="43"/>
      <c r="E108" s="47"/>
      <c r="G108" s="48"/>
      <c r="H108" s="48"/>
    </row>
    <row r="109" spans="1:24" ht="12.5" customHeight="1" x14ac:dyDescent="0.2">
      <c r="A109" s="50" t="s">
        <v>61</v>
      </c>
      <c r="B109" s="50" t="s">
        <v>10</v>
      </c>
      <c r="C109" s="46" t="s">
        <v>143</v>
      </c>
      <c r="D109" s="43"/>
      <c r="E109" s="47"/>
      <c r="G109" s="48"/>
      <c r="H109" s="48"/>
    </row>
    <row r="110" spans="1:24" ht="12.5" customHeight="1" x14ac:dyDescent="0.2">
      <c r="A110" s="51" t="s">
        <v>61</v>
      </c>
      <c r="B110" s="37" t="s">
        <v>48</v>
      </c>
      <c r="C110" s="46" t="s">
        <v>144</v>
      </c>
      <c r="D110" s="43"/>
      <c r="E110" s="47"/>
      <c r="G110" s="48"/>
      <c r="H110" s="48"/>
    </row>
    <row r="111" spans="1:24" ht="12.5" customHeight="1" x14ac:dyDescent="0.2">
      <c r="A111" s="52" t="s">
        <v>6</v>
      </c>
      <c r="B111" s="53"/>
      <c r="C111" s="27" t="s">
        <v>145</v>
      </c>
      <c r="D111" s="43"/>
      <c r="E111" s="47"/>
      <c r="G111" s="48"/>
      <c r="H111" s="48"/>
    </row>
    <row r="112" spans="1:24" ht="12.5" customHeight="1" x14ac:dyDescent="0.15">
      <c r="B112" s="12"/>
      <c r="D112" s="43"/>
      <c r="E112" s="47"/>
      <c r="G112" s="48"/>
      <c r="H112" s="48"/>
    </row>
    <row r="113" spans="2:18" x14ac:dyDescent="0.15">
      <c r="B113" s="6"/>
      <c r="D113" s="1"/>
      <c r="E113" s="15"/>
      <c r="F113" s="2"/>
      <c r="G113" s="15" t="s">
        <v>146</v>
      </c>
      <c r="H113" s="1" t="s">
        <v>147</v>
      </c>
      <c r="I113" s="2"/>
      <c r="J113" s="1"/>
      <c r="K113" s="1"/>
      <c r="L113" s="1"/>
      <c r="M113" s="1"/>
      <c r="N113" s="2"/>
      <c r="O113" s="2"/>
      <c r="P113" s="2"/>
      <c r="Q113" s="2"/>
      <c r="R113" s="2"/>
    </row>
    <row r="114" spans="2:18" x14ac:dyDescent="0.15">
      <c r="B114" s="54">
        <v>1</v>
      </c>
      <c r="C114" s="55" t="s">
        <v>148</v>
      </c>
      <c r="D114" s="56" t="s">
        <v>24</v>
      </c>
      <c r="E114" s="57"/>
      <c r="F114" s="2"/>
      <c r="G114" s="48" t="s">
        <v>149</v>
      </c>
      <c r="H114" s="48" t="s">
        <v>150</v>
      </c>
      <c r="I114" s="2"/>
      <c r="J114" s="2"/>
      <c r="K114" s="2"/>
      <c r="N114" s="2"/>
      <c r="O114" s="2"/>
      <c r="P114" s="2"/>
      <c r="Q114" s="2"/>
      <c r="R114" s="2"/>
    </row>
    <row r="115" spans="2:18" x14ac:dyDescent="0.15">
      <c r="B115" s="54">
        <v>2</v>
      </c>
      <c r="C115" s="58" t="s">
        <v>151</v>
      </c>
      <c r="D115" s="56" t="s">
        <v>27</v>
      </c>
      <c r="E115" s="57"/>
      <c r="F115" s="2"/>
      <c r="G115" s="48" t="s">
        <v>152</v>
      </c>
      <c r="H115" s="48" t="s">
        <v>153</v>
      </c>
      <c r="I115" s="2"/>
      <c r="J115" s="2"/>
      <c r="K115" s="2"/>
      <c r="N115" s="2"/>
      <c r="O115" s="2"/>
      <c r="P115" s="2"/>
      <c r="Q115" s="2"/>
      <c r="R115" s="2"/>
    </row>
    <row r="116" spans="2:18" x14ac:dyDescent="0.15">
      <c r="B116" s="54">
        <v>3</v>
      </c>
      <c r="C116" s="55" t="s">
        <v>154</v>
      </c>
      <c r="D116" s="56" t="s">
        <v>41</v>
      </c>
      <c r="E116" s="57"/>
      <c r="F116" s="2"/>
      <c r="G116" s="48" t="s">
        <v>155</v>
      </c>
      <c r="H116" s="48" t="s">
        <v>156</v>
      </c>
      <c r="I116" s="2"/>
      <c r="J116" s="2"/>
      <c r="K116" s="2"/>
      <c r="N116" s="2"/>
      <c r="O116" s="2"/>
      <c r="P116" s="2"/>
      <c r="Q116" s="2"/>
      <c r="R116" s="2"/>
    </row>
    <row r="117" spans="2:18" ht="15" x14ac:dyDescent="0.2">
      <c r="B117" s="54">
        <v>4</v>
      </c>
      <c r="C117" s="58" t="s">
        <v>157</v>
      </c>
      <c r="D117" s="59" t="s">
        <v>41</v>
      </c>
      <c r="E117" s="60"/>
      <c r="F117" s="2"/>
      <c r="G117" s="61" t="s">
        <v>158</v>
      </c>
      <c r="H117" s="62" t="s">
        <v>159</v>
      </c>
      <c r="I117" s="2"/>
      <c r="J117" s="2"/>
      <c r="K117" s="2"/>
      <c r="N117" s="2"/>
      <c r="O117" s="2"/>
      <c r="P117" s="2"/>
      <c r="Q117" s="2"/>
      <c r="R117" s="2"/>
    </row>
    <row r="118" spans="2:18" x14ac:dyDescent="0.15">
      <c r="B118" s="54">
        <v>5</v>
      </c>
      <c r="C118" s="58" t="s">
        <v>160</v>
      </c>
      <c r="D118" s="56" t="s">
        <v>24</v>
      </c>
      <c r="E118" s="57"/>
      <c r="F118" s="2"/>
      <c r="G118" s="48" t="s">
        <v>161</v>
      </c>
      <c r="H118" s="48" t="s">
        <v>162</v>
      </c>
      <c r="I118" s="2"/>
      <c r="J118" s="2"/>
      <c r="K118" s="2"/>
      <c r="N118" s="2"/>
      <c r="O118" s="2"/>
      <c r="P118" s="2"/>
      <c r="Q118" s="2"/>
      <c r="R118" s="2"/>
    </row>
    <row r="119" spans="2:18" x14ac:dyDescent="0.15">
      <c r="B119" s="54">
        <v>6</v>
      </c>
      <c r="C119" s="58" t="s">
        <v>163</v>
      </c>
      <c r="D119" s="56" t="s">
        <v>24</v>
      </c>
      <c r="E119" s="57"/>
      <c r="F119" s="2"/>
      <c r="G119" s="48" t="s">
        <v>164</v>
      </c>
      <c r="H119" s="48" t="s">
        <v>165</v>
      </c>
      <c r="I119" s="2"/>
      <c r="J119" s="2"/>
      <c r="K119" s="2"/>
      <c r="N119" s="2"/>
      <c r="O119" s="2"/>
      <c r="P119" s="2"/>
      <c r="Q119" s="2"/>
      <c r="R119" s="2"/>
    </row>
    <row r="120" spans="2:18" ht="15" x14ac:dyDescent="0.2">
      <c r="B120" s="54">
        <v>7</v>
      </c>
      <c r="C120" s="63" t="s">
        <v>166</v>
      </c>
      <c r="D120" s="59" t="s">
        <v>34</v>
      </c>
      <c r="E120" s="61"/>
      <c r="F120" s="2"/>
      <c r="G120" s="48" t="s">
        <v>167</v>
      </c>
      <c r="H120" s="48" t="s">
        <v>168</v>
      </c>
      <c r="I120" s="2"/>
      <c r="J120" s="2"/>
      <c r="K120" s="2"/>
      <c r="N120" s="2"/>
      <c r="O120" s="2"/>
      <c r="P120" s="2"/>
      <c r="Q120" s="2"/>
      <c r="R120" s="2"/>
    </row>
    <row r="121" spans="2:18" ht="15" x14ac:dyDescent="0.2">
      <c r="B121" s="54">
        <v>8</v>
      </c>
      <c r="C121" s="63" t="s">
        <v>169</v>
      </c>
      <c r="D121" s="59" t="s">
        <v>170</v>
      </c>
      <c r="E121" s="61"/>
      <c r="F121" s="2"/>
      <c r="G121" s="48" t="s">
        <v>171</v>
      </c>
      <c r="H121" s="48" t="s">
        <v>172</v>
      </c>
      <c r="I121" s="2"/>
      <c r="J121" s="2"/>
      <c r="K121" s="2"/>
      <c r="N121" s="2"/>
      <c r="O121" s="2"/>
      <c r="P121" s="2"/>
      <c r="Q121" s="2"/>
      <c r="R121" s="2"/>
    </row>
    <row r="122" spans="2:18" ht="15" x14ac:dyDescent="0.2">
      <c r="B122" s="54">
        <v>9</v>
      </c>
      <c r="C122" s="63" t="s">
        <v>173</v>
      </c>
      <c r="D122" s="59" t="s">
        <v>170</v>
      </c>
      <c r="E122" s="61"/>
      <c r="F122" s="2"/>
      <c r="G122" s="48" t="s">
        <v>171</v>
      </c>
      <c r="H122" s="48" t="s">
        <v>172</v>
      </c>
      <c r="I122" s="2"/>
      <c r="J122" s="2"/>
      <c r="K122" s="2"/>
      <c r="N122" s="2"/>
      <c r="O122" s="2"/>
      <c r="P122" s="2"/>
      <c r="Q122" s="2"/>
      <c r="R122" s="2"/>
    </row>
    <row r="123" spans="2:18" x14ac:dyDescent="0.15">
      <c r="B123" s="54">
        <v>10</v>
      </c>
      <c r="C123" s="63" t="s">
        <v>174</v>
      </c>
      <c r="D123" s="56" t="s">
        <v>24</v>
      </c>
      <c r="E123" s="61"/>
      <c r="F123" s="2"/>
      <c r="G123" s="64" t="s">
        <v>175</v>
      </c>
      <c r="H123" s="64" t="s">
        <v>176</v>
      </c>
      <c r="I123" s="2"/>
      <c r="J123" s="2"/>
      <c r="K123" s="2"/>
      <c r="N123" s="2"/>
      <c r="O123" s="2"/>
      <c r="P123" s="2"/>
      <c r="Q123" s="2"/>
      <c r="R123" s="2"/>
    </row>
    <row r="124" spans="2:18" x14ac:dyDescent="0.15">
      <c r="B124" s="54">
        <v>11</v>
      </c>
      <c r="C124" s="2" t="s">
        <v>177</v>
      </c>
      <c r="D124" s="1" t="s">
        <v>27</v>
      </c>
      <c r="E124" s="2"/>
      <c r="F124" s="2"/>
      <c r="G124" s="2" t="s">
        <v>178</v>
      </c>
      <c r="H124" s="65" t="s">
        <v>179</v>
      </c>
    </row>
    <row r="125" spans="2:18" x14ac:dyDescent="0.15">
      <c r="B125" s="54">
        <v>12</v>
      </c>
      <c r="C125" s="63" t="s">
        <v>180</v>
      </c>
      <c r="D125" s="56" t="s">
        <v>27</v>
      </c>
      <c r="E125" s="61"/>
      <c r="F125" s="2"/>
      <c r="G125" s="64" t="s">
        <v>178</v>
      </c>
      <c r="H125" s="64" t="s">
        <v>179</v>
      </c>
    </row>
    <row r="126" spans="2:18" x14ac:dyDescent="0.15">
      <c r="B126" s="54">
        <v>13</v>
      </c>
      <c r="C126" s="2" t="s">
        <v>181</v>
      </c>
      <c r="D126" s="1" t="s">
        <v>27</v>
      </c>
      <c r="E126" s="60"/>
      <c r="F126" s="2"/>
      <c r="G126" s="61" t="s">
        <v>178</v>
      </c>
      <c r="H126" s="62" t="s">
        <v>179</v>
      </c>
    </row>
    <row r="127" spans="2:18" ht="15" x14ac:dyDescent="0.2">
      <c r="B127" s="54">
        <v>14</v>
      </c>
      <c r="C127" s="58" t="s">
        <v>182</v>
      </c>
      <c r="D127" s="59" t="s">
        <v>41</v>
      </c>
      <c r="E127" s="60"/>
      <c r="F127" s="2"/>
      <c r="G127" s="61" t="s">
        <v>183</v>
      </c>
      <c r="H127" s="62" t="s">
        <v>183</v>
      </c>
    </row>
    <row r="128" spans="2:18" ht="15" x14ac:dyDescent="0.2">
      <c r="B128" s="54">
        <v>15</v>
      </c>
      <c r="C128" s="58" t="s">
        <v>184</v>
      </c>
      <c r="D128" s="59" t="s">
        <v>185</v>
      </c>
      <c r="E128" s="60"/>
      <c r="F128" s="2"/>
      <c r="G128" s="61" t="s">
        <v>186</v>
      </c>
      <c r="H128" s="6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2016-09-30T14:33:27Z</dcterms:created>
  <dcterms:modified xsi:type="dcterms:W3CDTF">2016-10-26T07:45:37Z</dcterms:modified>
</cp:coreProperties>
</file>